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NEBCA FILES\_files\trialschedule\trial_results\"/>
    </mc:Choice>
  </mc:AlternateContent>
  <xr:revisionPtr revIDLastSave="0" documentId="8_{C94777C1-F747-47E3-8FF5-978DF25EBF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en 1 Enter Points Off" sheetId="7" r:id="rId1"/>
    <sheet name="Open 2 Enter Points Off" sheetId="8" r:id="rId2"/>
    <sheet name="RO Open 1" sheetId="4" r:id="rId3"/>
    <sheet name="RO Open 2" sheetId="5" r:id="rId4"/>
    <sheet name="Reference" sheetId="6" r:id="rId5"/>
  </sheets>
  <definedNames>
    <definedName name="_xlnm._FilterDatabase" localSheetId="0" hidden="1">'Open 1 Enter Points Off'!$A$1:$S$71</definedName>
    <definedName name="_xlnm._FilterDatabase" localSheetId="1" hidden="1">'Open 2 Enter Points Off'!$A$1:$Y$66</definedName>
    <definedName name="_xlnm._FilterDatabase" localSheetId="2" hidden="1">'RO Open 1'!$A$1:$M$71</definedName>
    <definedName name="_xlnm._FilterDatabase" localSheetId="3" hidden="1">'RO Open 2'!$A$1:$P$66</definedName>
    <definedName name="Disposition">Reference!$A$1:$A$3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6" i="8" l="1"/>
  <c r="U66" i="8"/>
  <c r="T66" i="8"/>
  <c r="S66" i="8"/>
  <c r="R66" i="8"/>
  <c r="Q66" i="8"/>
  <c r="P66" i="8"/>
  <c r="O66" i="8"/>
  <c r="N66" i="8"/>
  <c r="V65" i="8"/>
  <c r="U65" i="8"/>
  <c r="T65" i="8"/>
  <c r="X65" i="8" s="1"/>
  <c r="S65" i="8"/>
  <c r="R65" i="8"/>
  <c r="Q65" i="8"/>
  <c r="P65" i="8"/>
  <c r="O65" i="8"/>
  <c r="N65" i="8"/>
  <c r="V64" i="8"/>
  <c r="U64" i="8"/>
  <c r="T64" i="8"/>
  <c r="S64" i="8"/>
  <c r="R64" i="8"/>
  <c r="Q64" i="8"/>
  <c r="Y64" i="8" s="1"/>
  <c r="P64" i="8"/>
  <c r="O64" i="8"/>
  <c r="N64" i="8"/>
  <c r="V63" i="8"/>
  <c r="U63" i="8"/>
  <c r="T63" i="8"/>
  <c r="S63" i="8"/>
  <c r="R63" i="8"/>
  <c r="Q63" i="8"/>
  <c r="P63" i="8"/>
  <c r="O63" i="8"/>
  <c r="N63" i="8"/>
  <c r="Y63" i="8" s="1"/>
  <c r="V62" i="8"/>
  <c r="U62" i="8"/>
  <c r="T62" i="8"/>
  <c r="S62" i="8"/>
  <c r="R62" i="8"/>
  <c r="Q62" i="8"/>
  <c r="P62" i="8"/>
  <c r="O62" i="8"/>
  <c r="N62" i="8"/>
  <c r="V61" i="8"/>
  <c r="U61" i="8"/>
  <c r="T61" i="8"/>
  <c r="X61" i="8" s="1"/>
  <c r="S61" i="8"/>
  <c r="R61" i="8"/>
  <c r="Q61" i="8"/>
  <c r="P61" i="8"/>
  <c r="O61" i="8"/>
  <c r="N61" i="8"/>
  <c r="V60" i="8"/>
  <c r="U60" i="8"/>
  <c r="T60" i="8"/>
  <c r="S60" i="8"/>
  <c r="R60" i="8"/>
  <c r="Q60" i="8"/>
  <c r="X60" i="8" s="1"/>
  <c r="P60" i="8"/>
  <c r="O60" i="8"/>
  <c r="N60" i="8"/>
  <c r="V59" i="8"/>
  <c r="U59" i="8"/>
  <c r="T59" i="8"/>
  <c r="S59" i="8"/>
  <c r="R59" i="8"/>
  <c r="Q59" i="8"/>
  <c r="P59" i="8"/>
  <c r="O59" i="8"/>
  <c r="N59" i="8"/>
  <c r="X59" i="8" s="1"/>
  <c r="V58" i="8"/>
  <c r="U58" i="8"/>
  <c r="T58" i="8"/>
  <c r="S58" i="8"/>
  <c r="R58" i="8"/>
  <c r="Q58" i="8"/>
  <c r="P58" i="8"/>
  <c r="O58" i="8"/>
  <c r="N58" i="8"/>
  <c r="V57" i="8"/>
  <c r="U57" i="8"/>
  <c r="T57" i="8"/>
  <c r="X57" i="8" s="1"/>
  <c r="S57" i="8"/>
  <c r="R57" i="8"/>
  <c r="Q57" i="8"/>
  <c r="P57" i="8"/>
  <c r="O57" i="8"/>
  <c r="N57" i="8"/>
  <c r="V56" i="8"/>
  <c r="U56" i="8"/>
  <c r="T56" i="8"/>
  <c r="S56" i="8"/>
  <c r="R56" i="8"/>
  <c r="Q56" i="8"/>
  <c r="Y56" i="8" s="1"/>
  <c r="P56" i="8"/>
  <c r="O56" i="8"/>
  <c r="N56" i="8"/>
  <c r="V55" i="8"/>
  <c r="U55" i="8"/>
  <c r="T55" i="8"/>
  <c r="S55" i="8"/>
  <c r="R55" i="8"/>
  <c r="Q55" i="8"/>
  <c r="P55" i="8"/>
  <c r="O55" i="8"/>
  <c r="N55" i="8"/>
  <c r="Y55" i="8" s="1"/>
  <c r="V54" i="8"/>
  <c r="U54" i="8"/>
  <c r="T54" i="8"/>
  <c r="S54" i="8"/>
  <c r="R54" i="8"/>
  <c r="Q54" i="8"/>
  <c r="P54" i="8"/>
  <c r="O54" i="8"/>
  <c r="N54" i="8"/>
  <c r="V53" i="8"/>
  <c r="U53" i="8"/>
  <c r="T53" i="8"/>
  <c r="X53" i="8" s="1"/>
  <c r="S53" i="8"/>
  <c r="R53" i="8"/>
  <c r="Q53" i="8"/>
  <c r="P53" i="8"/>
  <c r="O53" i="8"/>
  <c r="N53" i="8"/>
  <c r="V52" i="8"/>
  <c r="U52" i="8"/>
  <c r="T52" i="8"/>
  <c r="S52" i="8"/>
  <c r="R52" i="8"/>
  <c r="Q52" i="8"/>
  <c r="Y52" i="8" s="1"/>
  <c r="P52" i="8"/>
  <c r="O52" i="8"/>
  <c r="N52" i="8"/>
  <c r="V51" i="8"/>
  <c r="U51" i="8"/>
  <c r="T51" i="8"/>
  <c r="S51" i="8"/>
  <c r="R51" i="8"/>
  <c r="Q51" i="8"/>
  <c r="P51" i="8"/>
  <c r="O51" i="8"/>
  <c r="N51" i="8"/>
  <c r="Y51" i="8" s="1"/>
  <c r="V50" i="8"/>
  <c r="U50" i="8"/>
  <c r="T50" i="8"/>
  <c r="S50" i="8"/>
  <c r="R50" i="8"/>
  <c r="Q50" i="8"/>
  <c r="P50" i="8"/>
  <c r="O50" i="8"/>
  <c r="N50" i="8"/>
  <c r="V49" i="8"/>
  <c r="U49" i="8"/>
  <c r="T49" i="8"/>
  <c r="X49" i="8" s="1"/>
  <c r="S49" i="8"/>
  <c r="R49" i="8"/>
  <c r="Q49" i="8"/>
  <c r="P49" i="8"/>
  <c r="O49" i="8"/>
  <c r="N49" i="8"/>
  <c r="V48" i="8"/>
  <c r="U48" i="8"/>
  <c r="T48" i="8"/>
  <c r="S48" i="8"/>
  <c r="R48" i="8"/>
  <c r="Q48" i="8"/>
  <c r="X48" i="8" s="1"/>
  <c r="P48" i="8"/>
  <c r="O48" i="8"/>
  <c r="N48" i="8"/>
  <c r="V47" i="8"/>
  <c r="U47" i="8"/>
  <c r="T47" i="8"/>
  <c r="S47" i="8"/>
  <c r="R47" i="8"/>
  <c r="Q47" i="8"/>
  <c r="P47" i="8"/>
  <c r="O47" i="8"/>
  <c r="N47" i="8"/>
  <c r="X47" i="8" s="1"/>
  <c r="V46" i="8"/>
  <c r="U46" i="8"/>
  <c r="T46" i="8"/>
  <c r="S46" i="8"/>
  <c r="R46" i="8"/>
  <c r="Q46" i="8"/>
  <c r="P46" i="8"/>
  <c r="O46" i="8"/>
  <c r="N46" i="8"/>
  <c r="V45" i="8"/>
  <c r="U45" i="8"/>
  <c r="T45" i="8"/>
  <c r="X45" i="8" s="1"/>
  <c r="S45" i="8"/>
  <c r="R45" i="8"/>
  <c r="Q45" i="8"/>
  <c r="P45" i="8"/>
  <c r="O45" i="8"/>
  <c r="N45" i="8"/>
  <c r="V44" i="8"/>
  <c r="U44" i="8"/>
  <c r="T44" i="8"/>
  <c r="S44" i="8"/>
  <c r="R44" i="8"/>
  <c r="Q44" i="8"/>
  <c r="Y44" i="8" s="1"/>
  <c r="P44" i="8"/>
  <c r="O44" i="8"/>
  <c r="N44" i="8"/>
  <c r="V43" i="8"/>
  <c r="U43" i="8"/>
  <c r="T43" i="8"/>
  <c r="S43" i="8"/>
  <c r="R43" i="8"/>
  <c r="Q43" i="8"/>
  <c r="P43" i="8"/>
  <c r="O43" i="8"/>
  <c r="N43" i="8"/>
  <c r="Y43" i="8" s="1"/>
  <c r="V42" i="8"/>
  <c r="U42" i="8"/>
  <c r="T42" i="8"/>
  <c r="S42" i="8"/>
  <c r="R42" i="8"/>
  <c r="Q42" i="8"/>
  <c r="P42" i="8"/>
  <c r="O42" i="8"/>
  <c r="N42" i="8"/>
  <c r="V41" i="8"/>
  <c r="U41" i="8"/>
  <c r="T41" i="8"/>
  <c r="X41" i="8" s="1"/>
  <c r="S41" i="8"/>
  <c r="R41" i="8"/>
  <c r="Q41" i="8"/>
  <c r="P41" i="8"/>
  <c r="O41" i="8"/>
  <c r="N41" i="8"/>
  <c r="V40" i="8"/>
  <c r="U40" i="8"/>
  <c r="T40" i="8"/>
  <c r="S40" i="8"/>
  <c r="R40" i="8"/>
  <c r="Q40" i="8"/>
  <c r="Y40" i="8" s="1"/>
  <c r="P40" i="8"/>
  <c r="O40" i="8"/>
  <c r="N40" i="8"/>
  <c r="V39" i="8"/>
  <c r="U39" i="8"/>
  <c r="T39" i="8"/>
  <c r="S39" i="8"/>
  <c r="R39" i="8"/>
  <c r="Q39" i="8"/>
  <c r="P39" i="8"/>
  <c r="O39" i="8"/>
  <c r="N39" i="8"/>
  <c r="Y39" i="8" s="1"/>
  <c r="V38" i="8"/>
  <c r="U38" i="8"/>
  <c r="T38" i="8"/>
  <c r="S38" i="8"/>
  <c r="R38" i="8"/>
  <c r="Q38" i="8"/>
  <c r="P38" i="8"/>
  <c r="O38" i="8"/>
  <c r="N38" i="8"/>
  <c r="V37" i="8"/>
  <c r="U37" i="8"/>
  <c r="T37" i="8"/>
  <c r="X37" i="8" s="1"/>
  <c r="S37" i="8"/>
  <c r="R37" i="8"/>
  <c r="Q37" i="8"/>
  <c r="P37" i="8"/>
  <c r="O37" i="8"/>
  <c r="N37" i="8"/>
  <c r="V36" i="8"/>
  <c r="U36" i="8"/>
  <c r="T36" i="8"/>
  <c r="S36" i="8"/>
  <c r="R36" i="8"/>
  <c r="Q36" i="8"/>
  <c r="Y36" i="8" s="1"/>
  <c r="P36" i="8"/>
  <c r="O36" i="8"/>
  <c r="N36" i="8"/>
  <c r="V35" i="8"/>
  <c r="U35" i="8"/>
  <c r="T35" i="8"/>
  <c r="S35" i="8"/>
  <c r="R35" i="8"/>
  <c r="Q35" i="8"/>
  <c r="P35" i="8"/>
  <c r="O35" i="8"/>
  <c r="N35" i="8"/>
  <c r="X35" i="8" s="1"/>
  <c r="V34" i="8"/>
  <c r="U34" i="8"/>
  <c r="T34" i="8"/>
  <c r="S34" i="8"/>
  <c r="R34" i="8"/>
  <c r="Q34" i="8"/>
  <c r="P34" i="8"/>
  <c r="O34" i="8"/>
  <c r="N34" i="8"/>
  <c r="V33" i="8"/>
  <c r="U33" i="8"/>
  <c r="T33" i="8"/>
  <c r="X33" i="8" s="1"/>
  <c r="S33" i="8"/>
  <c r="R33" i="8"/>
  <c r="Q33" i="8"/>
  <c r="P33" i="8"/>
  <c r="O33" i="8"/>
  <c r="N33" i="8"/>
  <c r="V32" i="8"/>
  <c r="U32" i="8"/>
  <c r="T32" i="8"/>
  <c r="S32" i="8"/>
  <c r="R32" i="8"/>
  <c r="Q32" i="8"/>
  <c r="Y32" i="8" s="1"/>
  <c r="P32" i="8"/>
  <c r="O32" i="8"/>
  <c r="N32" i="8"/>
  <c r="V31" i="8"/>
  <c r="U31" i="8"/>
  <c r="T31" i="8"/>
  <c r="S31" i="8"/>
  <c r="R31" i="8"/>
  <c r="Q31" i="8"/>
  <c r="P31" i="8"/>
  <c r="O31" i="8"/>
  <c r="N31" i="8"/>
  <c r="Y31" i="8" s="1"/>
  <c r="V30" i="8"/>
  <c r="U30" i="8"/>
  <c r="T30" i="8"/>
  <c r="S30" i="8"/>
  <c r="R30" i="8"/>
  <c r="Q30" i="8"/>
  <c r="P30" i="8"/>
  <c r="O30" i="8"/>
  <c r="N30" i="8"/>
  <c r="V29" i="8"/>
  <c r="U29" i="8"/>
  <c r="T29" i="8"/>
  <c r="X29" i="8" s="1"/>
  <c r="S29" i="8"/>
  <c r="R29" i="8"/>
  <c r="Q29" i="8"/>
  <c r="P29" i="8"/>
  <c r="O29" i="8"/>
  <c r="N29" i="8"/>
  <c r="V28" i="8"/>
  <c r="U28" i="8"/>
  <c r="T28" i="8"/>
  <c r="S28" i="8"/>
  <c r="R28" i="8"/>
  <c r="Q28" i="8"/>
  <c r="Y28" i="8" s="1"/>
  <c r="P28" i="8"/>
  <c r="O28" i="8"/>
  <c r="N28" i="8"/>
  <c r="V27" i="8"/>
  <c r="U27" i="8"/>
  <c r="T27" i="8"/>
  <c r="S27" i="8"/>
  <c r="R27" i="8"/>
  <c r="Q27" i="8"/>
  <c r="P27" i="8"/>
  <c r="O27" i="8"/>
  <c r="N27" i="8"/>
  <c r="Y27" i="8" s="1"/>
  <c r="V26" i="8"/>
  <c r="U26" i="8"/>
  <c r="T26" i="8"/>
  <c r="S26" i="8"/>
  <c r="R26" i="8"/>
  <c r="Q26" i="8"/>
  <c r="P26" i="8"/>
  <c r="O26" i="8"/>
  <c r="N26" i="8"/>
  <c r="V25" i="8"/>
  <c r="U25" i="8"/>
  <c r="T25" i="8"/>
  <c r="X25" i="8" s="1"/>
  <c r="S25" i="8"/>
  <c r="R25" i="8"/>
  <c r="Q25" i="8"/>
  <c r="P25" i="8"/>
  <c r="O25" i="8"/>
  <c r="N25" i="8"/>
  <c r="V24" i="8"/>
  <c r="U24" i="8"/>
  <c r="T24" i="8"/>
  <c r="S24" i="8"/>
  <c r="R24" i="8"/>
  <c r="Q24" i="8"/>
  <c r="Y24" i="8" s="1"/>
  <c r="P24" i="8"/>
  <c r="O24" i="8"/>
  <c r="N24" i="8"/>
  <c r="V23" i="8"/>
  <c r="U23" i="8"/>
  <c r="T23" i="8"/>
  <c r="S23" i="8"/>
  <c r="R23" i="8"/>
  <c r="Q23" i="8"/>
  <c r="P23" i="8"/>
  <c r="O23" i="8"/>
  <c r="N23" i="8"/>
  <c r="X23" i="8" s="1"/>
  <c r="V22" i="8"/>
  <c r="U22" i="8"/>
  <c r="T22" i="8"/>
  <c r="S22" i="8"/>
  <c r="R22" i="8"/>
  <c r="Q22" i="8"/>
  <c r="P22" i="8"/>
  <c r="O22" i="8"/>
  <c r="N22" i="8"/>
  <c r="V21" i="8"/>
  <c r="U21" i="8"/>
  <c r="T21" i="8"/>
  <c r="S21" i="8"/>
  <c r="R21" i="8"/>
  <c r="Q21" i="8"/>
  <c r="X21" i="8" s="1"/>
  <c r="P21" i="8"/>
  <c r="O21" i="8"/>
  <c r="N21" i="8"/>
  <c r="V20" i="8"/>
  <c r="U20" i="8"/>
  <c r="T20" i="8"/>
  <c r="S20" i="8"/>
  <c r="R20" i="8"/>
  <c r="Q20" i="8"/>
  <c r="X20" i="8" s="1"/>
  <c r="P20" i="8"/>
  <c r="O20" i="8"/>
  <c r="N20" i="8"/>
  <c r="Y20" i="8" s="1"/>
  <c r="V19" i="8"/>
  <c r="U19" i="8"/>
  <c r="T19" i="8"/>
  <c r="S19" i="8"/>
  <c r="R19" i="8"/>
  <c r="Q19" i="8"/>
  <c r="P19" i="8"/>
  <c r="O19" i="8"/>
  <c r="N19" i="8"/>
  <c r="Y19" i="8" s="1"/>
  <c r="V18" i="8"/>
  <c r="U18" i="8"/>
  <c r="T18" i="8"/>
  <c r="X18" i="8" s="1"/>
  <c r="S18" i="8"/>
  <c r="R18" i="8"/>
  <c r="Q18" i="8"/>
  <c r="P18" i="8"/>
  <c r="O18" i="8"/>
  <c r="N18" i="8"/>
  <c r="V17" i="8"/>
  <c r="U17" i="8"/>
  <c r="T17" i="8"/>
  <c r="X17" i="8" s="1"/>
  <c r="S17" i="8"/>
  <c r="R17" i="8"/>
  <c r="Q17" i="8"/>
  <c r="P17" i="8"/>
  <c r="O17" i="8"/>
  <c r="N17" i="8"/>
  <c r="V16" i="8"/>
  <c r="U16" i="8"/>
  <c r="T16" i="8"/>
  <c r="S16" i="8"/>
  <c r="R16" i="8"/>
  <c r="Q16" i="8"/>
  <c r="Y16" i="8" s="1"/>
  <c r="P16" i="8"/>
  <c r="O16" i="8"/>
  <c r="N16" i="8"/>
  <c r="V15" i="8"/>
  <c r="U15" i="8"/>
  <c r="T15" i="8"/>
  <c r="S15" i="8"/>
  <c r="R15" i="8"/>
  <c r="Q15" i="8"/>
  <c r="P15" i="8"/>
  <c r="O15" i="8"/>
  <c r="N15" i="8"/>
  <c r="Y15" i="8" s="1"/>
  <c r="V14" i="8"/>
  <c r="U14" i="8"/>
  <c r="T14" i="8"/>
  <c r="S14" i="8"/>
  <c r="R14" i="8"/>
  <c r="Q14" i="8"/>
  <c r="P14" i="8"/>
  <c r="O14" i="8"/>
  <c r="N14" i="8"/>
  <c r="V13" i="8"/>
  <c r="U13" i="8"/>
  <c r="T13" i="8"/>
  <c r="X13" i="8" s="1"/>
  <c r="S13" i="8"/>
  <c r="R13" i="8"/>
  <c r="Q13" i="8"/>
  <c r="P13" i="8"/>
  <c r="O13" i="8"/>
  <c r="N13" i="8"/>
  <c r="V12" i="8"/>
  <c r="U12" i="8"/>
  <c r="T12" i="8"/>
  <c r="S12" i="8"/>
  <c r="R12" i="8"/>
  <c r="Q12" i="8"/>
  <c r="Y12" i="8" s="1"/>
  <c r="P12" i="8"/>
  <c r="O12" i="8"/>
  <c r="N12" i="8"/>
  <c r="X12" i="8" s="1"/>
  <c r="V11" i="8"/>
  <c r="U11" i="8"/>
  <c r="T11" i="8"/>
  <c r="S11" i="8"/>
  <c r="R11" i="8"/>
  <c r="Q11" i="8"/>
  <c r="P11" i="8"/>
  <c r="O11" i="8"/>
  <c r="N11" i="8"/>
  <c r="X11" i="8" s="1"/>
  <c r="V10" i="8"/>
  <c r="U10" i="8"/>
  <c r="T10" i="8"/>
  <c r="S10" i="8"/>
  <c r="R10" i="8"/>
  <c r="Q10" i="8"/>
  <c r="P10" i="8"/>
  <c r="O10" i="8"/>
  <c r="N10" i="8"/>
  <c r="V9" i="8"/>
  <c r="U9" i="8"/>
  <c r="T9" i="8"/>
  <c r="S9" i="8"/>
  <c r="R9" i="8"/>
  <c r="Q9" i="8"/>
  <c r="X9" i="8" s="1"/>
  <c r="P9" i="8"/>
  <c r="O9" i="8"/>
  <c r="N9" i="8"/>
  <c r="V8" i="8"/>
  <c r="U8" i="8"/>
  <c r="T8" i="8"/>
  <c r="S8" i="8"/>
  <c r="R8" i="8"/>
  <c r="Q8" i="8"/>
  <c r="P8" i="8"/>
  <c r="O8" i="8"/>
  <c r="N8" i="8"/>
  <c r="Y8" i="8" s="1"/>
  <c r="V7" i="8"/>
  <c r="U7" i="8"/>
  <c r="T7" i="8"/>
  <c r="S7" i="8"/>
  <c r="R7" i="8"/>
  <c r="Q7" i="8"/>
  <c r="P7" i="8"/>
  <c r="O7" i="8"/>
  <c r="N7" i="8"/>
  <c r="Y7" i="8" s="1"/>
  <c r="V6" i="8"/>
  <c r="U6" i="8"/>
  <c r="T6" i="8"/>
  <c r="S6" i="8"/>
  <c r="R6" i="8"/>
  <c r="Q6" i="8"/>
  <c r="P6" i="8"/>
  <c r="O6" i="8"/>
  <c r="N6" i="8"/>
  <c r="X6" i="8" s="1"/>
  <c r="V5" i="8"/>
  <c r="U5" i="8"/>
  <c r="T5" i="8"/>
  <c r="X5" i="8" s="1"/>
  <c r="S5" i="8"/>
  <c r="R5" i="8"/>
  <c r="Q5" i="8"/>
  <c r="P5" i="8"/>
  <c r="O5" i="8"/>
  <c r="N5" i="8"/>
  <c r="V4" i="8"/>
  <c r="U4" i="8"/>
  <c r="T4" i="8"/>
  <c r="S4" i="8"/>
  <c r="R4" i="8"/>
  <c r="Q4" i="8"/>
  <c r="Y4" i="8" s="1"/>
  <c r="P4" i="8"/>
  <c r="O4" i="8"/>
  <c r="N4" i="8"/>
  <c r="V3" i="8"/>
  <c r="U3" i="8"/>
  <c r="T3" i="8"/>
  <c r="S3" i="8"/>
  <c r="R3" i="8"/>
  <c r="Q3" i="8"/>
  <c r="P3" i="8"/>
  <c r="O3" i="8"/>
  <c r="N3" i="8"/>
  <c r="Y3" i="8" s="1"/>
  <c r="V2" i="8"/>
  <c r="T2" i="8"/>
  <c r="R2" i="8"/>
  <c r="O2" i="8"/>
  <c r="U2" i="8"/>
  <c r="S2" i="8"/>
  <c r="Q2" i="8"/>
  <c r="P2" i="8"/>
  <c r="N2" i="8"/>
  <c r="Y66" i="8"/>
  <c r="X66" i="8"/>
  <c r="Y65" i="8"/>
  <c r="X64" i="8"/>
  <c r="Y62" i="8"/>
  <c r="X62" i="8"/>
  <c r="Y61" i="8"/>
  <c r="Y60" i="8"/>
  <c r="Y59" i="8"/>
  <c r="Y58" i="8"/>
  <c r="X58" i="8"/>
  <c r="Y57" i="8"/>
  <c r="Y54" i="8"/>
  <c r="X54" i="8"/>
  <c r="Y53" i="8"/>
  <c r="Y50" i="8"/>
  <c r="X50" i="8"/>
  <c r="Y49" i="8"/>
  <c r="Y48" i="8"/>
  <c r="Y47" i="8"/>
  <c r="Y46" i="8"/>
  <c r="X46" i="8"/>
  <c r="Y45" i="8"/>
  <c r="Y42" i="8"/>
  <c r="X42" i="8"/>
  <c r="Y41" i="8"/>
  <c r="Y38" i="8"/>
  <c r="X38" i="8"/>
  <c r="Y37" i="8"/>
  <c r="Y35" i="8"/>
  <c r="Y34" i="8"/>
  <c r="X34" i="8"/>
  <c r="Y33" i="8"/>
  <c r="Y30" i="8"/>
  <c r="X30" i="8"/>
  <c r="Y29" i="8"/>
  <c r="Y26" i="8"/>
  <c r="X26" i="8"/>
  <c r="Y25" i="8"/>
  <c r="Y23" i="8"/>
  <c r="Y22" i="8"/>
  <c r="X22" i="8"/>
  <c r="Y21" i="8"/>
  <c r="Y18" i="8"/>
  <c r="Y17" i="8"/>
  <c r="Y14" i="8"/>
  <c r="X14" i="8"/>
  <c r="Y13" i="8"/>
  <c r="Y11" i="8"/>
  <c r="Y10" i="8"/>
  <c r="X10" i="8"/>
  <c r="Y9" i="8"/>
  <c r="Y6" i="8"/>
  <c r="Y5" i="8"/>
  <c r="K32" i="7"/>
  <c r="P22" i="7"/>
  <c r="O22" i="7"/>
  <c r="N22" i="7"/>
  <c r="M22" i="7"/>
  <c r="L22" i="7"/>
  <c r="K22" i="7"/>
  <c r="P42" i="7"/>
  <c r="O42" i="7"/>
  <c r="N42" i="7"/>
  <c r="M42" i="7"/>
  <c r="L42" i="7"/>
  <c r="K42" i="7"/>
  <c r="P71" i="7"/>
  <c r="O71" i="7"/>
  <c r="N71" i="7"/>
  <c r="M71" i="7"/>
  <c r="S71" i="7" s="1"/>
  <c r="L71" i="7"/>
  <c r="K71" i="7"/>
  <c r="P70" i="7"/>
  <c r="O70" i="7"/>
  <c r="N70" i="7"/>
  <c r="M70" i="7"/>
  <c r="L70" i="7"/>
  <c r="K70" i="7"/>
  <c r="S70" i="7" s="1"/>
  <c r="P2" i="7"/>
  <c r="O2" i="7"/>
  <c r="N2" i="7"/>
  <c r="M2" i="7"/>
  <c r="L2" i="7"/>
  <c r="K2" i="7"/>
  <c r="P69" i="7"/>
  <c r="O69" i="7"/>
  <c r="N69" i="7"/>
  <c r="M69" i="7"/>
  <c r="L69" i="7"/>
  <c r="K69" i="7"/>
  <c r="P36" i="7"/>
  <c r="O36" i="7"/>
  <c r="N36" i="7"/>
  <c r="M36" i="7"/>
  <c r="S36" i="7" s="1"/>
  <c r="L36" i="7"/>
  <c r="K36" i="7"/>
  <c r="P68" i="7"/>
  <c r="O68" i="7"/>
  <c r="N68" i="7"/>
  <c r="M68" i="7"/>
  <c r="L68" i="7"/>
  <c r="K68" i="7"/>
  <c r="S68" i="7" s="1"/>
  <c r="P14" i="7"/>
  <c r="O14" i="7"/>
  <c r="N14" i="7"/>
  <c r="M14" i="7"/>
  <c r="L14" i="7"/>
  <c r="K14" i="7"/>
  <c r="P67" i="7"/>
  <c r="O67" i="7"/>
  <c r="N67" i="7"/>
  <c r="M67" i="7"/>
  <c r="L67" i="7"/>
  <c r="K67" i="7"/>
  <c r="P31" i="7"/>
  <c r="O31" i="7"/>
  <c r="N31" i="7"/>
  <c r="M31" i="7"/>
  <c r="S31" i="7" s="1"/>
  <c r="L31" i="7"/>
  <c r="K31" i="7"/>
  <c r="P15" i="7"/>
  <c r="O15" i="7"/>
  <c r="N15" i="7"/>
  <c r="M15" i="7"/>
  <c r="L15" i="7"/>
  <c r="K15" i="7"/>
  <c r="S15" i="7" s="1"/>
  <c r="P8" i="7"/>
  <c r="O8" i="7"/>
  <c r="N8" i="7"/>
  <c r="M8" i="7"/>
  <c r="L8" i="7"/>
  <c r="K8" i="7"/>
  <c r="P66" i="7"/>
  <c r="O66" i="7"/>
  <c r="N66" i="7"/>
  <c r="M66" i="7"/>
  <c r="L66" i="7"/>
  <c r="K66" i="7"/>
  <c r="P17" i="7"/>
  <c r="O17" i="7"/>
  <c r="N17" i="7"/>
  <c r="M17" i="7"/>
  <c r="S17" i="7" s="1"/>
  <c r="L17" i="7"/>
  <c r="K17" i="7"/>
  <c r="P26" i="7"/>
  <c r="O26" i="7"/>
  <c r="N26" i="7"/>
  <c r="M26" i="7"/>
  <c r="L26" i="7"/>
  <c r="K26" i="7"/>
  <c r="P19" i="7"/>
  <c r="O19" i="7"/>
  <c r="N19" i="7"/>
  <c r="M19" i="7"/>
  <c r="L19" i="7"/>
  <c r="K19" i="7"/>
  <c r="P4" i="7"/>
  <c r="O4" i="7"/>
  <c r="N4" i="7"/>
  <c r="M4" i="7"/>
  <c r="L4" i="7"/>
  <c r="K4" i="7"/>
  <c r="P65" i="7"/>
  <c r="O65" i="7"/>
  <c r="N65" i="7"/>
  <c r="M65" i="7"/>
  <c r="L65" i="7"/>
  <c r="K65" i="7"/>
  <c r="S65" i="7" s="1"/>
  <c r="P49" i="7"/>
  <c r="O49" i="7"/>
  <c r="N49" i="7"/>
  <c r="M49" i="7"/>
  <c r="L49" i="7"/>
  <c r="K49" i="7"/>
  <c r="S49" i="7" s="1"/>
  <c r="P64" i="7"/>
  <c r="O64" i="7"/>
  <c r="N64" i="7"/>
  <c r="M64" i="7"/>
  <c r="L64" i="7"/>
  <c r="K64" i="7"/>
  <c r="P18" i="7"/>
  <c r="O18" i="7"/>
  <c r="N18" i="7"/>
  <c r="M18" i="7"/>
  <c r="L18" i="7"/>
  <c r="K18" i="7"/>
  <c r="P11" i="7"/>
  <c r="O11" i="7"/>
  <c r="N11" i="7"/>
  <c r="M11" i="7"/>
  <c r="L11" i="7"/>
  <c r="K11" i="7"/>
  <c r="P63" i="7"/>
  <c r="O63" i="7"/>
  <c r="N63" i="7"/>
  <c r="M63" i="7"/>
  <c r="L63" i="7"/>
  <c r="K63" i="7"/>
  <c r="S63" i="7" s="1"/>
  <c r="P46" i="7"/>
  <c r="O46" i="7"/>
  <c r="N46" i="7"/>
  <c r="M46" i="7"/>
  <c r="L46" i="7"/>
  <c r="K46" i="7"/>
  <c r="P62" i="7"/>
  <c r="O62" i="7"/>
  <c r="N62" i="7"/>
  <c r="M62" i="7"/>
  <c r="L62" i="7"/>
  <c r="K62" i="7"/>
  <c r="S62" i="7" s="1"/>
  <c r="P44" i="7"/>
  <c r="O44" i="7"/>
  <c r="N44" i="7"/>
  <c r="M44" i="7"/>
  <c r="L44" i="7"/>
  <c r="K44" i="7"/>
  <c r="P61" i="7"/>
  <c r="O61" i="7"/>
  <c r="N61" i="7"/>
  <c r="M61" i="7"/>
  <c r="L61" i="7"/>
  <c r="K61" i="7"/>
  <c r="S61" i="7" s="1"/>
  <c r="P25" i="7"/>
  <c r="O25" i="7"/>
  <c r="N25" i="7"/>
  <c r="M25" i="7"/>
  <c r="L25" i="7"/>
  <c r="K25" i="7"/>
  <c r="P12" i="7"/>
  <c r="O12" i="7"/>
  <c r="N12" i="7"/>
  <c r="M12" i="7"/>
  <c r="L12" i="7"/>
  <c r="K12" i="7"/>
  <c r="P60" i="7"/>
  <c r="O60" i="7"/>
  <c r="N60" i="7"/>
  <c r="M60" i="7"/>
  <c r="L60" i="7"/>
  <c r="K60" i="7"/>
  <c r="P29" i="7"/>
  <c r="O29" i="7"/>
  <c r="N29" i="7"/>
  <c r="M29" i="7"/>
  <c r="L29" i="7"/>
  <c r="K29" i="7"/>
  <c r="P59" i="7"/>
  <c r="O59" i="7"/>
  <c r="N59" i="7"/>
  <c r="M59" i="7"/>
  <c r="L59" i="7"/>
  <c r="K59" i="7"/>
  <c r="P47" i="7"/>
  <c r="O47" i="7"/>
  <c r="N47" i="7"/>
  <c r="M47" i="7"/>
  <c r="L47" i="7"/>
  <c r="K47" i="7"/>
  <c r="P34" i="7"/>
  <c r="O34" i="7"/>
  <c r="N34" i="7"/>
  <c r="M34" i="7"/>
  <c r="L34" i="7"/>
  <c r="K34" i="7"/>
  <c r="P58" i="7"/>
  <c r="O58" i="7"/>
  <c r="N58" i="7"/>
  <c r="M58" i="7"/>
  <c r="L58" i="7"/>
  <c r="K58" i="7"/>
  <c r="S58" i="7" s="1"/>
  <c r="P30" i="7"/>
  <c r="O30" i="7"/>
  <c r="N30" i="7"/>
  <c r="M30" i="7"/>
  <c r="L30" i="7"/>
  <c r="K30" i="7"/>
  <c r="P57" i="7"/>
  <c r="O57" i="7"/>
  <c r="N57" i="7"/>
  <c r="M57" i="7"/>
  <c r="L57" i="7"/>
  <c r="K57" i="7"/>
  <c r="S57" i="7" s="1"/>
  <c r="P38" i="7"/>
  <c r="O38" i="7"/>
  <c r="N38" i="7"/>
  <c r="M38" i="7"/>
  <c r="L38" i="7"/>
  <c r="K38" i="7"/>
  <c r="P35" i="7"/>
  <c r="O35" i="7"/>
  <c r="N35" i="7"/>
  <c r="M35" i="7"/>
  <c r="L35" i="7"/>
  <c r="K35" i="7"/>
  <c r="S35" i="7" s="1"/>
  <c r="P40" i="7"/>
  <c r="O40" i="7"/>
  <c r="N40" i="7"/>
  <c r="M40" i="7"/>
  <c r="L40" i="7"/>
  <c r="K40" i="7"/>
  <c r="P28" i="7"/>
  <c r="O28" i="7"/>
  <c r="N28" i="7"/>
  <c r="M28" i="7"/>
  <c r="L28" i="7"/>
  <c r="K28" i="7"/>
  <c r="P45" i="7"/>
  <c r="O45" i="7"/>
  <c r="N45" i="7"/>
  <c r="M45" i="7"/>
  <c r="L45" i="7"/>
  <c r="K45" i="7"/>
  <c r="P20" i="7"/>
  <c r="O20" i="7"/>
  <c r="N20" i="7"/>
  <c r="M20" i="7"/>
  <c r="L20" i="7"/>
  <c r="K20" i="7"/>
  <c r="P56" i="7"/>
  <c r="O56" i="7"/>
  <c r="N56" i="7"/>
  <c r="M56" i="7"/>
  <c r="L56" i="7"/>
  <c r="K56" i="7"/>
  <c r="P7" i="7"/>
  <c r="O7" i="7"/>
  <c r="N7" i="7"/>
  <c r="M7" i="7"/>
  <c r="L7" i="7"/>
  <c r="K7" i="7"/>
  <c r="P55" i="7"/>
  <c r="O55" i="7"/>
  <c r="N55" i="7"/>
  <c r="M55" i="7"/>
  <c r="S55" i="7" s="1"/>
  <c r="L55" i="7"/>
  <c r="K55" i="7"/>
  <c r="P54" i="7"/>
  <c r="O54" i="7"/>
  <c r="N54" i="7"/>
  <c r="M54" i="7"/>
  <c r="L54" i="7"/>
  <c r="K54" i="7"/>
  <c r="S54" i="7" s="1"/>
  <c r="P53" i="7"/>
  <c r="O53" i="7"/>
  <c r="N53" i="7"/>
  <c r="M53" i="7"/>
  <c r="L53" i="7"/>
  <c r="K53" i="7"/>
  <c r="P13" i="7"/>
  <c r="O13" i="7"/>
  <c r="N13" i="7"/>
  <c r="M13" i="7"/>
  <c r="L13" i="7"/>
  <c r="K13" i="7"/>
  <c r="P33" i="7"/>
  <c r="O33" i="7"/>
  <c r="N33" i="7"/>
  <c r="M33" i="7"/>
  <c r="L33" i="7"/>
  <c r="K33" i="7"/>
  <c r="P16" i="7"/>
  <c r="O16" i="7"/>
  <c r="N16" i="7"/>
  <c r="M16" i="7"/>
  <c r="L16" i="7"/>
  <c r="K16" i="7"/>
  <c r="P41" i="7"/>
  <c r="O41" i="7"/>
  <c r="N41" i="7"/>
  <c r="M41" i="7"/>
  <c r="L41" i="7"/>
  <c r="K41" i="7"/>
  <c r="P21" i="7"/>
  <c r="O21" i="7"/>
  <c r="N21" i="7"/>
  <c r="M21" i="7"/>
  <c r="L21" i="7"/>
  <c r="K21" i="7"/>
  <c r="P23" i="7"/>
  <c r="O23" i="7"/>
  <c r="N23" i="7"/>
  <c r="M23" i="7"/>
  <c r="L23" i="7"/>
  <c r="K23" i="7"/>
  <c r="P39" i="7"/>
  <c r="O39" i="7"/>
  <c r="N39" i="7"/>
  <c r="M39" i="7"/>
  <c r="L39" i="7"/>
  <c r="K39" i="7"/>
  <c r="S39" i="7" s="1"/>
  <c r="P6" i="7"/>
  <c r="O6" i="7"/>
  <c r="N6" i="7"/>
  <c r="M6" i="7"/>
  <c r="L6" i="7"/>
  <c r="K6" i="7"/>
  <c r="P37" i="7"/>
  <c r="O37" i="7"/>
  <c r="N37" i="7"/>
  <c r="M37" i="7"/>
  <c r="L37" i="7"/>
  <c r="K37" i="7"/>
  <c r="P52" i="7"/>
  <c r="O52" i="7"/>
  <c r="N52" i="7"/>
  <c r="M52" i="7"/>
  <c r="L52" i="7"/>
  <c r="K52" i="7"/>
  <c r="P51" i="7"/>
  <c r="O51" i="7"/>
  <c r="N51" i="7"/>
  <c r="M51" i="7"/>
  <c r="L51" i="7"/>
  <c r="K51" i="7"/>
  <c r="S51" i="7" s="1"/>
  <c r="P5" i="7"/>
  <c r="O5" i="7"/>
  <c r="N5" i="7"/>
  <c r="M5" i="7"/>
  <c r="L5" i="7"/>
  <c r="K5" i="7"/>
  <c r="P50" i="7"/>
  <c r="O50" i="7"/>
  <c r="N50" i="7"/>
  <c r="M50" i="7"/>
  <c r="L50" i="7"/>
  <c r="K50" i="7"/>
  <c r="S50" i="7" s="1"/>
  <c r="P27" i="7"/>
  <c r="O27" i="7"/>
  <c r="N27" i="7"/>
  <c r="M27" i="7"/>
  <c r="L27" i="7"/>
  <c r="K27" i="7"/>
  <c r="P43" i="7"/>
  <c r="O43" i="7"/>
  <c r="N43" i="7"/>
  <c r="M43" i="7"/>
  <c r="L43" i="7"/>
  <c r="K43" i="7"/>
  <c r="S43" i="7" s="1"/>
  <c r="P3" i="7"/>
  <c r="O3" i="7"/>
  <c r="N3" i="7"/>
  <c r="M3" i="7"/>
  <c r="L3" i="7"/>
  <c r="K3" i="7"/>
  <c r="P10" i="7"/>
  <c r="O10" i="7"/>
  <c r="N10" i="7"/>
  <c r="M10" i="7"/>
  <c r="L10" i="7"/>
  <c r="K10" i="7"/>
  <c r="P24" i="7"/>
  <c r="O24" i="7"/>
  <c r="N24" i="7"/>
  <c r="M24" i="7"/>
  <c r="L24" i="7"/>
  <c r="K24" i="7"/>
  <c r="P48" i="7"/>
  <c r="O48" i="7"/>
  <c r="N48" i="7"/>
  <c r="M48" i="7"/>
  <c r="L48" i="7"/>
  <c r="K48" i="7"/>
  <c r="S48" i="7" s="1"/>
  <c r="P9" i="7"/>
  <c r="O9" i="7"/>
  <c r="N9" i="7"/>
  <c r="M9" i="7"/>
  <c r="L9" i="7"/>
  <c r="K9" i="7"/>
  <c r="P32" i="7"/>
  <c r="O32" i="7"/>
  <c r="N32" i="7"/>
  <c r="L32" i="7"/>
  <c r="M32" i="7"/>
  <c r="R58" i="7"/>
  <c r="S56" i="7"/>
  <c r="R56" i="7"/>
  <c r="O3" i="5"/>
  <c r="O2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5" i="5"/>
  <c r="O5" i="5"/>
  <c r="P4" i="5"/>
  <c r="O4" i="5"/>
  <c r="P3" i="5"/>
  <c r="P2" i="5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S14" i="7" l="1"/>
  <c r="R69" i="7"/>
  <c r="S66" i="7"/>
  <c r="S67" i="7"/>
  <c r="S69" i="7"/>
  <c r="R14" i="7"/>
  <c r="S40" i="7"/>
  <c r="S59" i="7"/>
  <c r="R2" i="7"/>
  <c r="S8" i="7"/>
  <c r="S26" i="7"/>
  <c r="R15" i="7"/>
  <c r="R31" i="7"/>
  <c r="R36" i="7"/>
  <c r="R71" i="7"/>
  <c r="S22" i="7"/>
  <c r="R17" i="7"/>
  <c r="S19" i="7"/>
  <c r="R4" i="7"/>
  <c r="R65" i="7"/>
  <c r="R64" i="7"/>
  <c r="S11" i="7"/>
  <c r="R11" i="7"/>
  <c r="R63" i="7"/>
  <c r="R46" i="7"/>
  <c r="S44" i="7"/>
  <c r="S46" i="7"/>
  <c r="S2" i="7"/>
  <c r="R19" i="7"/>
  <c r="S41" i="7"/>
  <c r="R22" i="7"/>
  <c r="R59" i="7"/>
  <c r="S42" i="7"/>
  <c r="S64" i="7"/>
  <c r="R8" i="7"/>
  <c r="S24" i="7"/>
  <c r="R10" i="7"/>
  <c r="S52" i="7"/>
  <c r="R60" i="7"/>
  <c r="R44" i="7"/>
  <c r="S16" i="7"/>
  <c r="S20" i="7"/>
  <c r="R51" i="7"/>
  <c r="R52" i="7"/>
  <c r="R41" i="7"/>
  <c r="S60" i="7"/>
  <c r="S10" i="7"/>
  <c r="S7" i="7"/>
  <c r="S30" i="7"/>
  <c r="S12" i="7"/>
  <c r="S18" i="7"/>
  <c r="S4" i="7"/>
  <c r="S25" i="7"/>
  <c r="R25" i="7"/>
  <c r="R12" i="7"/>
  <c r="S29" i="7"/>
  <c r="S47" i="7"/>
  <c r="S34" i="7"/>
  <c r="R34" i="7"/>
  <c r="R30" i="7"/>
  <c r="R38" i="7"/>
  <c r="S38" i="7"/>
  <c r="R40" i="7"/>
  <c r="R28" i="7"/>
  <c r="S28" i="7"/>
  <c r="R45" i="7"/>
  <c r="S45" i="7"/>
  <c r="R55" i="7"/>
  <c r="R54" i="7"/>
  <c r="R53" i="7"/>
  <c r="S53" i="7"/>
  <c r="S13" i="7"/>
  <c r="S33" i="7"/>
  <c r="R33" i="7"/>
  <c r="R21" i="7"/>
  <c r="S21" i="7"/>
  <c r="S23" i="7"/>
  <c r="R23" i="7"/>
  <c r="R6" i="7"/>
  <c r="S6" i="7"/>
  <c r="S37" i="7"/>
  <c r="R5" i="7"/>
  <c r="S5" i="7"/>
  <c r="R27" i="7"/>
  <c r="S27" i="7"/>
  <c r="R3" i="7"/>
  <c r="S3" i="7"/>
  <c r="R24" i="7"/>
  <c r="S9" i="7"/>
  <c r="R9" i="7"/>
  <c r="X24" i="8"/>
  <c r="X36" i="8"/>
  <c r="X7" i="8"/>
  <c r="X19" i="8"/>
  <c r="X31" i="8"/>
  <c r="X43" i="8"/>
  <c r="X55" i="8"/>
  <c r="X8" i="8"/>
  <c r="X32" i="8"/>
  <c r="X44" i="8"/>
  <c r="X56" i="8"/>
  <c r="X3" i="8"/>
  <c r="X15" i="8"/>
  <c r="X27" i="8"/>
  <c r="X39" i="8"/>
  <c r="X51" i="8"/>
  <c r="X63" i="8"/>
  <c r="X4" i="8"/>
  <c r="X16" i="8"/>
  <c r="X28" i="8"/>
  <c r="X40" i="8"/>
  <c r="X52" i="8"/>
  <c r="X2" i="8"/>
  <c r="Y2" i="8"/>
  <c r="R43" i="7"/>
  <c r="R37" i="7"/>
  <c r="R16" i="7"/>
  <c r="R7" i="7"/>
  <c r="R35" i="7"/>
  <c r="R47" i="7"/>
  <c r="R61" i="7"/>
  <c r="R18" i="7"/>
  <c r="R26" i="7"/>
  <c r="R67" i="7"/>
  <c r="R70" i="7"/>
  <c r="R48" i="7"/>
  <c r="R50" i="7"/>
  <c r="R39" i="7"/>
  <c r="R13" i="7"/>
  <c r="R20" i="7"/>
  <c r="R57" i="7"/>
  <c r="R29" i="7"/>
  <c r="R62" i="7"/>
  <c r="R49" i="7"/>
  <c r="R66" i="7"/>
  <c r="R68" i="7"/>
  <c r="R42" i="7"/>
  <c r="R32" i="7"/>
  <c r="S32" i="7"/>
</calcChain>
</file>

<file path=xl/sharedStrings.xml><?xml version="1.0" encoding="utf-8"?>
<sst xmlns="http://schemas.openxmlformats.org/spreadsheetml/2006/main" count="854" uniqueCount="164">
  <si>
    <t>Griff</t>
  </si>
  <si>
    <t>Nickel</t>
  </si>
  <si>
    <t>Reese</t>
  </si>
  <si>
    <t>Pan</t>
  </si>
  <si>
    <t>June</t>
  </si>
  <si>
    <t>Grace</t>
  </si>
  <si>
    <t>Mac</t>
  </si>
  <si>
    <t>Doc</t>
  </si>
  <si>
    <t>Fern</t>
  </si>
  <si>
    <t>Bett</t>
  </si>
  <si>
    <t>Tye</t>
  </si>
  <si>
    <t>Quin</t>
  </si>
  <si>
    <t>Kitt</t>
  </si>
  <si>
    <t>Camden</t>
  </si>
  <si>
    <t>Blade</t>
  </si>
  <si>
    <t>Reyn</t>
  </si>
  <si>
    <t>Mya</t>
  </si>
  <si>
    <t>Piper</t>
  </si>
  <si>
    <t>Jessie</t>
  </si>
  <si>
    <t>Chip</t>
  </si>
  <si>
    <t>Millie</t>
  </si>
  <si>
    <t>Fly</t>
  </si>
  <si>
    <t>Carrie</t>
  </si>
  <si>
    <t>Finn</t>
  </si>
  <si>
    <t>Meg</t>
  </si>
  <si>
    <t>Aggi</t>
  </si>
  <si>
    <t>Seren</t>
  </si>
  <si>
    <t>Aron</t>
  </si>
  <si>
    <t>Pele</t>
  </si>
  <si>
    <t>Nan</t>
  </si>
  <si>
    <t>Quaya</t>
  </si>
  <si>
    <t>Gael</t>
  </si>
  <si>
    <t>Nick</t>
  </si>
  <si>
    <t>Brody</t>
  </si>
  <si>
    <t>Clyde</t>
  </si>
  <si>
    <t>Min</t>
  </si>
  <si>
    <t>Kit</t>
  </si>
  <si>
    <t>Dan</t>
  </si>
  <si>
    <t>Claire</t>
  </si>
  <si>
    <t>Cy</t>
  </si>
  <si>
    <t>Sylvie</t>
  </si>
  <si>
    <t>Coin</t>
  </si>
  <si>
    <t>Megan</t>
  </si>
  <si>
    <t>Diesel</t>
  </si>
  <si>
    <t>Alice</t>
  </si>
  <si>
    <t>Dice</t>
  </si>
  <si>
    <t>Emma</t>
  </si>
  <si>
    <t>Tav</t>
  </si>
  <si>
    <t>Jan</t>
  </si>
  <si>
    <t>Pepe</t>
  </si>
  <si>
    <t>Sam</t>
  </si>
  <si>
    <t>Kerry</t>
  </si>
  <si>
    <t>Pike</t>
  </si>
  <si>
    <t xml:space="preserve">Earl </t>
  </si>
  <si>
    <t xml:space="preserve">Tara </t>
  </si>
  <si>
    <t xml:space="preserve">Rudy </t>
  </si>
  <si>
    <t xml:space="preserve">Tru </t>
  </si>
  <si>
    <t xml:space="preserve">Barley </t>
  </si>
  <si>
    <t xml:space="preserve">Carl </t>
  </si>
  <si>
    <t xml:space="preserve">Tommy </t>
  </si>
  <si>
    <t>Tui</t>
  </si>
  <si>
    <t>Dar</t>
  </si>
  <si>
    <t>Zuben</t>
  </si>
  <si>
    <t>Cori</t>
  </si>
  <si>
    <t>Zoe</t>
  </si>
  <si>
    <t xml:space="preserve">Kit </t>
  </si>
  <si>
    <t>Tru</t>
  </si>
  <si>
    <t>RO</t>
  </si>
  <si>
    <t>Dog</t>
  </si>
  <si>
    <t>Barbara</t>
  </si>
  <si>
    <t>Paul</t>
  </si>
  <si>
    <t>Amanda</t>
  </si>
  <si>
    <t>Heather</t>
  </si>
  <si>
    <t>Brenda</t>
  </si>
  <si>
    <t>Margaret</t>
  </si>
  <si>
    <t>Theone</t>
  </si>
  <si>
    <t>Werner</t>
  </si>
  <si>
    <t>Teri</t>
  </si>
  <si>
    <t>Michelle</t>
  </si>
  <si>
    <t>Ginny</t>
  </si>
  <si>
    <t>Chris</t>
  </si>
  <si>
    <t>Laurie</t>
  </si>
  <si>
    <t>Carol</t>
  </si>
  <si>
    <t>Gene</t>
  </si>
  <si>
    <t>Dave</t>
  </si>
  <si>
    <t>Eric</t>
  </si>
  <si>
    <t>Sue</t>
  </si>
  <si>
    <t>Mich</t>
  </si>
  <si>
    <t>Carolyn</t>
  </si>
  <si>
    <t>Eileen</t>
  </si>
  <si>
    <t>Christine</t>
  </si>
  <si>
    <t>Maria</t>
  </si>
  <si>
    <t>Emily</t>
  </si>
  <si>
    <t>Sally</t>
  </si>
  <si>
    <t>Pat</t>
  </si>
  <si>
    <t>Warren</t>
  </si>
  <si>
    <t>Simon</t>
  </si>
  <si>
    <t>Pam</t>
  </si>
  <si>
    <t>Dale</t>
  </si>
  <si>
    <t>Danielle</t>
  </si>
  <si>
    <t>Joanne</t>
  </si>
  <si>
    <t>Rebecca</t>
  </si>
  <si>
    <t>Melanie</t>
  </si>
  <si>
    <t>Dominick</t>
  </si>
  <si>
    <t>Nancy Joyce</t>
  </si>
  <si>
    <t>First Name</t>
  </si>
  <si>
    <t>Armata</t>
  </si>
  <si>
    <t>Batz</t>
  </si>
  <si>
    <t>Milliken</t>
  </si>
  <si>
    <t>Nadelman</t>
  </si>
  <si>
    <t>Buja</t>
  </si>
  <si>
    <t>Flanagan</t>
  </si>
  <si>
    <t>Thayer</t>
  </si>
  <si>
    <t>Reitboeck</t>
  </si>
  <si>
    <t>Rhodes</t>
  </si>
  <si>
    <t>Brothers</t>
  </si>
  <si>
    <t>Prince</t>
  </si>
  <si>
    <t>Bowen</t>
  </si>
  <si>
    <t>Sargent</t>
  </si>
  <si>
    <t>Weigand</t>
  </si>
  <si>
    <t>Sheninger</t>
  </si>
  <si>
    <t>Sharp</t>
  </si>
  <si>
    <t>Johnson</t>
  </si>
  <si>
    <t>Schoen</t>
  </si>
  <si>
    <t>Ferraro</t>
  </si>
  <si>
    <t>West</t>
  </si>
  <si>
    <t>Levinson</t>
  </si>
  <si>
    <t>Stein</t>
  </si>
  <si>
    <t>Koval</t>
  </si>
  <si>
    <t>Goyer</t>
  </si>
  <si>
    <t>Amodei</t>
  </si>
  <si>
    <t>Yazwinski</t>
  </si>
  <si>
    <t>Molloy</t>
  </si>
  <si>
    <t>Campion</t>
  </si>
  <si>
    <t>Warne</t>
  </si>
  <si>
    <t>Mick</t>
  </si>
  <si>
    <t>Thorrold</t>
  </si>
  <si>
    <t>Davies</t>
  </si>
  <si>
    <t>Reiter</t>
  </si>
  <si>
    <t>Eriksen</t>
  </si>
  <si>
    <t>Behrens</t>
  </si>
  <si>
    <t>Frabizio</t>
  </si>
  <si>
    <t>Simmons</t>
  </si>
  <si>
    <t>Last Name</t>
  </si>
  <si>
    <t>Outrun</t>
  </si>
  <si>
    <t>Lift</t>
  </si>
  <si>
    <t>Fetch</t>
  </si>
  <si>
    <t>Drive</t>
  </si>
  <si>
    <t>Shed</t>
  </si>
  <si>
    <t>Pen</t>
  </si>
  <si>
    <t>Total</t>
  </si>
  <si>
    <t>OLF</t>
  </si>
  <si>
    <t>RT DQ SCR</t>
  </si>
  <si>
    <t>RT</t>
  </si>
  <si>
    <t>Quark</t>
  </si>
  <si>
    <t>Outrun 1</t>
  </si>
  <si>
    <t>Lift 1</t>
  </si>
  <si>
    <t>Fetch 1</t>
  </si>
  <si>
    <t>Outrun 2</t>
  </si>
  <si>
    <t>Lift 2</t>
  </si>
  <si>
    <t>Fetch 2</t>
  </si>
  <si>
    <t>DQ</t>
  </si>
  <si>
    <t>SCR</t>
  </si>
  <si>
    <t>Oscar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</si>
</sst>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1301-56F9-4B49-A5D0-EE1EA8FF15F4}">
  <dimension ref="A1:S71"/>
  <sheetViews>
    <sheetView tabSelected="1" zoomScale="164" zoomScaleNormal="164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Q1" sqref="Q1:Q1048576"/>
    </sheetView>
  </sheetViews>
  <sheetFormatPr defaultColWidth="3.77734375" defaultRowHeight="13.2" x14ac:dyDescent="0.25"/>
  <cols>
    <col min="1" max="1" width="6" style="2" hidden="1" customWidth="1"/>
    <col min="2" max="2" width="10" customWidth="1"/>
    <col min="3" max="3" width="9" customWidth="1"/>
    <col min="4" max="4" width="6.33203125" customWidth="1"/>
    <col min="5" max="10" width="2.6640625" style="15" hidden="1" customWidth="1"/>
    <col min="11" max="11" width="7.109375" bestFit="1" customWidth="1"/>
    <col min="12" max="12" width="6.109375" bestFit="1" customWidth="1"/>
    <col min="13" max="13" width="8.33203125" bestFit="1" customWidth="1"/>
    <col min="14" max="15" width="8" bestFit="1" customWidth="1"/>
    <col min="16" max="16" width="6.77734375" bestFit="1" customWidth="1"/>
    <col min="17" max="17" width="11.44140625" style="15" hidden="1" customWidth="1"/>
    <col min="18" max="18" width="7.77734375" bestFit="1" customWidth="1"/>
    <col min="19" max="19" width="7" bestFit="1" customWidth="1"/>
  </cols>
  <sheetData>
    <row r="1" spans="1:19" s="5" customFormat="1" x14ac:dyDescent="0.25">
      <c r="A1" s="11" t="s">
        <v>67</v>
      </c>
      <c r="B1" s="4" t="s">
        <v>105</v>
      </c>
      <c r="C1" s="4" t="s">
        <v>143</v>
      </c>
      <c r="D1" s="4" t="s">
        <v>68</v>
      </c>
      <c r="E1" s="16" t="s">
        <v>144</v>
      </c>
      <c r="F1" s="16" t="s">
        <v>145</v>
      </c>
      <c r="G1" s="16" t="s">
        <v>146</v>
      </c>
      <c r="H1" s="16" t="s">
        <v>147</v>
      </c>
      <c r="I1" s="16" t="s">
        <v>149</v>
      </c>
      <c r="J1" s="16" t="s">
        <v>148</v>
      </c>
      <c r="K1" s="11" t="s">
        <v>144</v>
      </c>
      <c r="L1" s="11" t="s">
        <v>145</v>
      </c>
      <c r="M1" s="11" t="s">
        <v>146</v>
      </c>
      <c r="N1" s="11" t="s">
        <v>147</v>
      </c>
      <c r="O1" s="11" t="s">
        <v>149</v>
      </c>
      <c r="P1" s="11" t="s">
        <v>148</v>
      </c>
      <c r="Q1" s="16" t="s">
        <v>152</v>
      </c>
      <c r="R1" s="11" t="s">
        <v>150</v>
      </c>
      <c r="S1" s="11" t="s">
        <v>151</v>
      </c>
    </row>
    <row r="2" spans="1:19" x14ac:dyDescent="0.25">
      <c r="A2" s="6">
        <v>66</v>
      </c>
      <c r="B2" s="7" t="s">
        <v>71</v>
      </c>
      <c r="C2" s="7" t="s">
        <v>108</v>
      </c>
      <c r="D2" s="9" t="s">
        <v>60</v>
      </c>
      <c r="E2" s="10">
        <v>1</v>
      </c>
      <c r="F2" s="10">
        <v>2</v>
      </c>
      <c r="G2" s="10">
        <v>2</v>
      </c>
      <c r="H2" s="10">
        <v>4</v>
      </c>
      <c r="I2" s="10">
        <v>0</v>
      </c>
      <c r="J2" s="10">
        <v>3</v>
      </c>
      <c r="K2" s="3">
        <f t="shared" ref="K2:K33" si="0">IF(LEN(E2)=0,E2,20-E2)</f>
        <v>19</v>
      </c>
      <c r="L2" s="3">
        <f t="shared" ref="L2:L33" si="1">IF(LEN(F2)=0,F2,10-F2)</f>
        <v>8</v>
      </c>
      <c r="M2" s="3">
        <f t="shared" ref="M2:M33" si="2">IF(LEN(G2)=0,G2,20-G2)</f>
        <v>18</v>
      </c>
      <c r="N2" s="3">
        <f t="shared" ref="N2:N33" si="3">IF(LEN(H2)=0,H2,30-H2)</f>
        <v>26</v>
      </c>
      <c r="O2" s="3">
        <f t="shared" ref="O2:O33" si="4">IF(LEN(I2)=0,I2,10-I2)</f>
        <v>10</v>
      </c>
      <c r="P2" s="3">
        <f t="shared" ref="P2:P33" si="5">IF(LEN(J2)=0,J2,10-J2)</f>
        <v>7</v>
      </c>
      <c r="Q2" s="10"/>
      <c r="R2" s="3">
        <f t="shared" ref="R2:R33" si="6">IF(LEN(Q2)=0,SUM(K2:P2),0)</f>
        <v>88</v>
      </c>
      <c r="S2" s="3">
        <f t="shared" ref="S2:S33" si="7">IF(LEN(Q2)=0,SUM(K2:M2),0)</f>
        <v>45</v>
      </c>
    </row>
    <row r="3" spans="1:19" x14ac:dyDescent="0.25">
      <c r="A3" s="6">
        <v>6</v>
      </c>
      <c r="B3" s="7" t="s">
        <v>73</v>
      </c>
      <c r="C3" s="7" t="s">
        <v>110</v>
      </c>
      <c r="D3" s="8" t="s">
        <v>45</v>
      </c>
      <c r="E3" s="10">
        <v>0</v>
      </c>
      <c r="F3" s="10">
        <v>0</v>
      </c>
      <c r="G3" s="10">
        <v>1</v>
      </c>
      <c r="H3" s="10">
        <v>11</v>
      </c>
      <c r="I3" s="10">
        <v>1</v>
      </c>
      <c r="J3" s="10">
        <v>1</v>
      </c>
      <c r="K3" s="3">
        <f t="shared" si="0"/>
        <v>20</v>
      </c>
      <c r="L3" s="3">
        <f t="shared" si="1"/>
        <v>10</v>
      </c>
      <c r="M3" s="3">
        <f t="shared" si="2"/>
        <v>19</v>
      </c>
      <c r="N3" s="3">
        <f t="shared" si="3"/>
        <v>19</v>
      </c>
      <c r="O3" s="3">
        <f t="shared" si="4"/>
        <v>9</v>
      </c>
      <c r="P3" s="3">
        <f t="shared" si="5"/>
        <v>9</v>
      </c>
      <c r="Q3" s="10"/>
      <c r="R3" s="3">
        <f t="shared" si="6"/>
        <v>86</v>
      </c>
      <c r="S3" s="3">
        <f t="shared" si="7"/>
        <v>49</v>
      </c>
    </row>
    <row r="4" spans="1:19" x14ac:dyDescent="0.25">
      <c r="A4" s="6">
        <v>53</v>
      </c>
      <c r="B4" s="7" t="s">
        <v>70</v>
      </c>
      <c r="C4" s="7" t="s">
        <v>107</v>
      </c>
      <c r="D4" s="9" t="s">
        <v>15</v>
      </c>
      <c r="E4" s="10">
        <v>1</v>
      </c>
      <c r="F4" s="10">
        <v>0</v>
      </c>
      <c r="G4" s="10">
        <v>2</v>
      </c>
      <c r="H4" s="10">
        <v>8</v>
      </c>
      <c r="I4" s="10">
        <v>0</v>
      </c>
      <c r="J4" s="10">
        <v>4</v>
      </c>
      <c r="K4" s="3">
        <f t="shared" si="0"/>
        <v>19</v>
      </c>
      <c r="L4" s="3">
        <f t="shared" si="1"/>
        <v>10</v>
      </c>
      <c r="M4" s="3">
        <f t="shared" si="2"/>
        <v>18</v>
      </c>
      <c r="N4" s="3">
        <f t="shared" si="3"/>
        <v>22</v>
      </c>
      <c r="O4" s="3">
        <f t="shared" si="4"/>
        <v>10</v>
      </c>
      <c r="P4" s="3">
        <f t="shared" si="5"/>
        <v>6</v>
      </c>
      <c r="Q4" s="10"/>
      <c r="R4" s="3">
        <f t="shared" si="6"/>
        <v>85</v>
      </c>
      <c r="S4" s="3">
        <f t="shared" si="7"/>
        <v>47</v>
      </c>
    </row>
    <row r="5" spans="1:19" x14ac:dyDescent="0.25">
      <c r="A5" s="6">
        <v>10</v>
      </c>
      <c r="B5" s="7" t="s">
        <v>77</v>
      </c>
      <c r="C5" s="7" t="s">
        <v>114</v>
      </c>
      <c r="D5" s="9" t="s">
        <v>55</v>
      </c>
      <c r="E5" s="10">
        <v>0</v>
      </c>
      <c r="F5" s="10">
        <v>2</v>
      </c>
      <c r="G5" s="10">
        <v>4</v>
      </c>
      <c r="H5" s="10">
        <v>7</v>
      </c>
      <c r="I5" s="10">
        <v>3</v>
      </c>
      <c r="J5" s="10">
        <v>0</v>
      </c>
      <c r="K5" s="3">
        <f t="shared" si="0"/>
        <v>20</v>
      </c>
      <c r="L5" s="3">
        <f t="shared" si="1"/>
        <v>8</v>
      </c>
      <c r="M5" s="3">
        <f t="shared" si="2"/>
        <v>16</v>
      </c>
      <c r="N5" s="3">
        <f t="shared" si="3"/>
        <v>23</v>
      </c>
      <c r="O5" s="3">
        <f t="shared" si="4"/>
        <v>7</v>
      </c>
      <c r="P5" s="3">
        <f t="shared" si="5"/>
        <v>10</v>
      </c>
      <c r="Q5" s="10"/>
      <c r="R5" s="3">
        <f t="shared" si="6"/>
        <v>84</v>
      </c>
      <c r="S5" s="3">
        <f t="shared" si="7"/>
        <v>44</v>
      </c>
    </row>
    <row r="6" spans="1:19" x14ac:dyDescent="0.25">
      <c r="A6" s="6">
        <v>14</v>
      </c>
      <c r="B6" s="7" t="s">
        <v>80</v>
      </c>
      <c r="C6" s="7" t="s">
        <v>117</v>
      </c>
      <c r="D6" s="9" t="s">
        <v>0</v>
      </c>
      <c r="E6" s="10">
        <v>0</v>
      </c>
      <c r="F6" s="10">
        <v>0</v>
      </c>
      <c r="G6" s="10">
        <v>0</v>
      </c>
      <c r="H6" s="10">
        <v>6</v>
      </c>
      <c r="I6" s="10">
        <v>1</v>
      </c>
      <c r="J6" s="10">
        <v>10</v>
      </c>
      <c r="K6" s="3">
        <f t="shared" si="0"/>
        <v>20</v>
      </c>
      <c r="L6" s="3">
        <f t="shared" si="1"/>
        <v>10</v>
      </c>
      <c r="M6" s="3">
        <f t="shared" si="2"/>
        <v>20</v>
      </c>
      <c r="N6" s="3">
        <f t="shared" si="3"/>
        <v>24</v>
      </c>
      <c r="O6" s="3">
        <f t="shared" si="4"/>
        <v>9</v>
      </c>
      <c r="P6" s="3">
        <f t="shared" si="5"/>
        <v>0</v>
      </c>
      <c r="Q6" s="10"/>
      <c r="R6" s="3">
        <f t="shared" si="6"/>
        <v>83</v>
      </c>
      <c r="S6" s="3">
        <f t="shared" si="7"/>
        <v>50</v>
      </c>
    </row>
    <row r="7" spans="1:19" x14ac:dyDescent="0.25">
      <c r="A7" s="6">
        <v>25</v>
      </c>
      <c r="B7" s="7" t="s">
        <v>90</v>
      </c>
      <c r="C7" s="7" t="s">
        <v>128</v>
      </c>
      <c r="D7" s="8" t="s">
        <v>32</v>
      </c>
      <c r="E7" s="10">
        <v>1</v>
      </c>
      <c r="F7" s="10">
        <v>1</v>
      </c>
      <c r="G7" s="10">
        <v>9</v>
      </c>
      <c r="H7" s="10">
        <v>4</v>
      </c>
      <c r="I7" s="10">
        <v>0</v>
      </c>
      <c r="J7" s="10">
        <v>2</v>
      </c>
      <c r="K7" s="3">
        <f t="shared" si="0"/>
        <v>19</v>
      </c>
      <c r="L7" s="3">
        <f t="shared" si="1"/>
        <v>9</v>
      </c>
      <c r="M7" s="3">
        <f t="shared" si="2"/>
        <v>11</v>
      </c>
      <c r="N7" s="3">
        <f t="shared" si="3"/>
        <v>26</v>
      </c>
      <c r="O7" s="3">
        <f t="shared" si="4"/>
        <v>10</v>
      </c>
      <c r="P7" s="3">
        <f t="shared" si="5"/>
        <v>8</v>
      </c>
      <c r="Q7" s="10"/>
      <c r="R7" s="3">
        <f t="shared" si="6"/>
        <v>83</v>
      </c>
      <c r="S7" s="3">
        <f t="shared" si="7"/>
        <v>39</v>
      </c>
    </row>
    <row r="8" spans="1:19" x14ac:dyDescent="0.25">
      <c r="A8" s="6">
        <v>58</v>
      </c>
      <c r="B8" s="7" t="s">
        <v>86</v>
      </c>
      <c r="C8" s="7" t="s">
        <v>123</v>
      </c>
      <c r="D8" s="9" t="s">
        <v>64</v>
      </c>
      <c r="E8" s="10">
        <v>2</v>
      </c>
      <c r="F8" s="10">
        <v>2</v>
      </c>
      <c r="G8" s="10">
        <v>2</v>
      </c>
      <c r="H8" s="10">
        <v>12</v>
      </c>
      <c r="I8" s="10">
        <v>0</v>
      </c>
      <c r="J8" s="10">
        <v>2</v>
      </c>
      <c r="K8" s="3">
        <f t="shared" si="0"/>
        <v>18</v>
      </c>
      <c r="L8" s="3">
        <f t="shared" si="1"/>
        <v>8</v>
      </c>
      <c r="M8" s="3">
        <f t="shared" si="2"/>
        <v>18</v>
      </c>
      <c r="N8" s="3">
        <f t="shared" si="3"/>
        <v>18</v>
      </c>
      <c r="O8" s="3">
        <f t="shared" si="4"/>
        <v>10</v>
      </c>
      <c r="P8" s="3">
        <f t="shared" si="5"/>
        <v>8</v>
      </c>
      <c r="Q8" s="10"/>
      <c r="R8" s="3">
        <f t="shared" si="6"/>
        <v>80</v>
      </c>
      <c r="S8" s="3">
        <f t="shared" si="7"/>
        <v>44</v>
      </c>
    </row>
    <row r="9" spans="1:19" x14ac:dyDescent="0.25">
      <c r="A9" s="6">
        <v>2</v>
      </c>
      <c r="B9" s="7" t="s">
        <v>69</v>
      </c>
      <c r="C9" s="7" t="s">
        <v>106</v>
      </c>
      <c r="D9" s="9" t="s">
        <v>9</v>
      </c>
      <c r="E9" s="10">
        <v>0</v>
      </c>
      <c r="F9" s="10">
        <v>2</v>
      </c>
      <c r="G9" s="10">
        <v>5</v>
      </c>
      <c r="H9" s="10">
        <v>5</v>
      </c>
      <c r="I9" s="10">
        <v>1</v>
      </c>
      <c r="J9" s="10">
        <v>7</v>
      </c>
      <c r="K9" s="3">
        <f t="shared" si="0"/>
        <v>20</v>
      </c>
      <c r="L9" s="3">
        <f t="shared" si="1"/>
        <v>8</v>
      </c>
      <c r="M9" s="3">
        <f t="shared" si="2"/>
        <v>15</v>
      </c>
      <c r="N9" s="3">
        <f t="shared" si="3"/>
        <v>25</v>
      </c>
      <c r="O9" s="3">
        <f t="shared" si="4"/>
        <v>9</v>
      </c>
      <c r="P9" s="3">
        <f t="shared" si="5"/>
        <v>3</v>
      </c>
      <c r="Q9" s="10"/>
      <c r="R9" s="3">
        <f t="shared" si="6"/>
        <v>80</v>
      </c>
      <c r="S9" s="3">
        <f t="shared" si="7"/>
        <v>43</v>
      </c>
    </row>
    <row r="10" spans="1:19" x14ac:dyDescent="0.25">
      <c r="A10" s="6">
        <v>5</v>
      </c>
      <c r="B10" s="7" t="s">
        <v>72</v>
      </c>
      <c r="C10" s="7" t="s">
        <v>109</v>
      </c>
      <c r="D10" s="8" t="s">
        <v>41</v>
      </c>
      <c r="E10" s="10">
        <v>3</v>
      </c>
      <c r="F10" s="10">
        <v>4</v>
      </c>
      <c r="G10" s="10">
        <v>3</v>
      </c>
      <c r="H10" s="10">
        <v>5</v>
      </c>
      <c r="I10" s="10">
        <v>0</v>
      </c>
      <c r="J10" s="10">
        <v>5</v>
      </c>
      <c r="K10" s="3">
        <f t="shared" si="0"/>
        <v>17</v>
      </c>
      <c r="L10" s="3">
        <f t="shared" si="1"/>
        <v>6</v>
      </c>
      <c r="M10" s="3">
        <f t="shared" si="2"/>
        <v>17</v>
      </c>
      <c r="N10" s="3">
        <f t="shared" si="3"/>
        <v>25</v>
      </c>
      <c r="O10" s="3">
        <f t="shared" si="4"/>
        <v>10</v>
      </c>
      <c r="P10" s="3">
        <f t="shared" si="5"/>
        <v>5</v>
      </c>
      <c r="Q10" s="10"/>
      <c r="R10" s="3">
        <f t="shared" si="6"/>
        <v>80</v>
      </c>
      <c r="S10" s="3">
        <f t="shared" si="7"/>
        <v>40</v>
      </c>
    </row>
    <row r="11" spans="1:19" x14ac:dyDescent="0.25">
      <c r="A11" s="6">
        <v>48</v>
      </c>
      <c r="B11" s="7" t="s">
        <v>92</v>
      </c>
      <c r="C11" s="7" t="s">
        <v>131</v>
      </c>
      <c r="D11" s="9" t="s">
        <v>8</v>
      </c>
      <c r="E11" s="10">
        <v>0</v>
      </c>
      <c r="F11" s="10">
        <v>1</v>
      </c>
      <c r="G11" s="10">
        <v>5</v>
      </c>
      <c r="H11" s="10">
        <v>5</v>
      </c>
      <c r="I11" s="10">
        <v>3</v>
      </c>
      <c r="J11" s="10">
        <v>10</v>
      </c>
      <c r="K11" s="3">
        <f t="shared" si="0"/>
        <v>20</v>
      </c>
      <c r="L11" s="3">
        <f t="shared" si="1"/>
        <v>9</v>
      </c>
      <c r="M11" s="3">
        <f t="shared" si="2"/>
        <v>15</v>
      </c>
      <c r="N11" s="3">
        <f t="shared" si="3"/>
        <v>25</v>
      </c>
      <c r="O11" s="3">
        <f t="shared" si="4"/>
        <v>7</v>
      </c>
      <c r="P11" s="3">
        <f t="shared" si="5"/>
        <v>0</v>
      </c>
      <c r="Q11" s="10"/>
      <c r="R11" s="3">
        <f t="shared" si="6"/>
        <v>76</v>
      </c>
      <c r="S11" s="3">
        <f t="shared" si="7"/>
        <v>44</v>
      </c>
    </row>
    <row r="12" spans="1:19" x14ac:dyDescent="0.25">
      <c r="A12" s="6">
        <v>41</v>
      </c>
      <c r="B12" s="7" t="s">
        <v>88</v>
      </c>
      <c r="C12" s="7" t="s">
        <v>125</v>
      </c>
      <c r="D12" s="8" t="s">
        <v>35</v>
      </c>
      <c r="E12" s="10">
        <v>1</v>
      </c>
      <c r="F12" s="10">
        <v>4</v>
      </c>
      <c r="G12" s="10">
        <v>2</v>
      </c>
      <c r="H12" s="10">
        <v>7</v>
      </c>
      <c r="I12" s="10">
        <v>0</v>
      </c>
      <c r="J12" s="10">
        <v>10</v>
      </c>
      <c r="K12" s="3">
        <f t="shared" si="0"/>
        <v>19</v>
      </c>
      <c r="L12" s="3">
        <f t="shared" si="1"/>
        <v>6</v>
      </c>
      <c r="M12" s="3">
        <f t="shared" si="2"/>
        <v>18</v>
      </c>
      <c r="N12" s="3">
        <f t="shared" si="3"/>
        <v>23</v>
      </c>
      <c r="O12" s="3">
        <f t="shared" si="4"/>
        <v>10</v>
      </c>
      <c r="P12" s="3">
        <f t="shared" si="5"/>
        <v>0</v>
      </c>
      <c r="Q12" s="10"/>
      <c r="R12" s="3">
        <f t="shared" si="6"/>
        <v>76</v>
      </c>
      <c r="S12" s="3">
        <f t="shared" si="7"/>
        <v>43</v>
      </c>
    </row>
    <row r="13" spans="1:19" x14ac:dyDescent="0.25">
      <c r="A13" s="6">
        <v>21</v>
      </c>
      <c r="B13" s="7" t="s">
        <v>87</v>
      </c>
      <c r="C13" s="7" t="s">
        <v>124</v>
      </c>
      <c r="D13" s="8" t="s">
        <v>154</v>
      </c>
      <c r="E13" s="10">
        <v>1</v>
      </c>
      <c r="F13" s="10">
        <v>4</v>
      </c>
      <c r="G13" s="10">
        <v>5</v>
      </c>
      <c r="H13" s="10">
        <v>6</v>
      </c>
      <c r="I13" s="10">
        <v>4</v>
      </c>
      <c r="J13" s="10">
        <v>4</v>
      </c>
      <c r="K13" s="3">
        <f t="shared" si="0"/>
        <v>19</v>
      </c>
      <c r="L13" s="3">
        <f t="shared" si="1"/>
        <v>6</v>
      </c>
      <c r="M13" s="3">
        <f t="shared" si="2"/>
        <v>15</v>
      </c>
      <c r="N13" s="3">
        <f t="shared" si="3"/>
        <v>24</v>
      </c>
      <c r="O13" s="3">
        <f t="shared" si="4"/>
        <v>6</v>
      </c>
      <c r="P13" s="3">
        <f t="shared" si="5"/>
        <v>6</v>
      </c>
      <c r="Q13" s="10"/>
      <c r="R13" s="3">
        <f t="shared" si="6"/>
        <v>76</v>
      </c>
      <c r="S13" s="3">
        <f t="shared" si="7"/>
        <v>40</v>
      </c>
    </row>
    <row r="14" spans="1:19" x14ac:dyDescent="0.25">
      <c r="A14" s="6">
        <v>62</v>
      </c>
      <c r="B14" s="7" t="s">
        <v>82</v>
      </c>
      <c r="C14" s="7" t="s">
        <v>133</v>
      </c>
      <c r="D14" s="9" t="s">
        <v>21</v>
      </c>
      <c r="E14" s="10">
        <v>9</v>
      </c>
      <c r="F14" s="10">
        <v>2</v>
      </c>
      <c r="G14" s="10">
        <v>3</v>
      </c>
      <c r="H14" s="10">
        <v>10</v>
      </c>
      <c r="I14" s="10">
        <v>0</v>
      </c>
      <c r="J14" s="10">
        <v>0</v>
      </c>
      <c r="K14" s="3">
        <f t="shared" si="0"/>
        <v>11</v>
      </c>
      <c r="L14" s="3">
        <f t="shared" si="1"/>
        <v>8</v>
      </c>
      <c r="M14" s="3">
        <f t="shared" si="2"/>
        <v>17</v>
      </c>
      <c r="N14" s="3">
        <f t="shared" si="3"/>
        <v>20</v>
      </c>
      <c r="O14" s="3">
        <f t="shared" si="4"/>
        <v>10</v>
      </c>
      <c r="P14" s="3">
        <f t="shared" si="5"/>
        <v>10</v>
      </c>
      <c r="Q14" s="10"/>
      <c r="R14" s="3">
        <f t="shared" si="6"/>
        <v>76</v>
      </c>
      <c r="S14" s="3">
        <f t="shared" si="7"/>
        <v>36</v>
      </c>
    </row>
    <row r="15" spans="1:19" x14ac:dyDescent="0.25">
      <c r="A15" s="6">
        <v>59</v>
      </c>
      <c r="B15" s="7" t="s">
        <v>84</v>
      </c>
      <c r="C15" s="7" t="s">
        <v>129</v>
      </c>
      <c r="D15" s="8" t="s">
        <v>37</v>
      </c>
      <c r="E15" s="10">
        <v>2</v>
      </c>
      <c r="F15" s="10">
        <v>2</v>
      </c>
      <c r="G15" s="10">
        <v>2</v>
      </c>
      <c r="H15" s="10">
        <v>6</v>
      </c>
      <c r="I15" s="10">
        <v>3</v>
      </c>
      <c r="J15" s="10">
        <v>10</v>
      </c>
      <c r="K15" s="3">
        <f t="shared" si="0"/>
        <v>18</v>
      </c>
      <c r="L15" s="3">
        <f t="shared" si="1"/>
        <v>8</v>
      </c>
      <c r="M15" s="3">
        <f t="shared" si="2"/>
        <v>18</v>
      </c>
      <c r="N15" s="3">
        <f t="shared" si="3"/>
        <v>24</v>
      </c>
      <c r="O15" s="3">
        <f t="shared" si="4"/>
        <v>7</v>
      </c>
      <c r="P15" s="3">
        <f t="shared" si="5"/>
        <v>0</v>
      </c>
      <c r="Q15" s="10"/>
      <c r="R15" s="3">
        <f t="shared" si="6"/>
        <v>75</v>
      </c>
      <c r="S15" s="3">
        <f t="shared" si="7"/>
        <v>44</v>
      </c>
    </row>
    <row r="16" spans="1:19" x14ac:dyDescent="0.25">
      <c r="A16" s="6">
        <v>19</v>
      </c>
      <c r="B16" s="7" t="s">
        <v>85</v>
      </c>
      <c r="C16" s="7" t="s">
        <v>122</v>
      </c>
      <c r="D16" s="9" t="s">
        <v>14</v>
      </c>
      <c r="E16" s="10">
        <v>3</v>
      </c>
      <c r="F16" s="10">
        <v>2</v>
      </c>
      <c r="G16" s="10">
        <v>5</v>
      </c>
      <c r="H16" s="10">
        <v>5</v>
      </c>
      <c r="I16" s="10">
        <v>0</v>
      </c>
      <c r="J16" s="10">
        <v>10</v>
      </c>
      <c r="K16" s="3">
        <f t="shared" si="0"/>
        <v>17</v>
      </c>
      <c r="L16" s="3">
        <f t="shared" si="1"/>
        <v>8</v>
      </c>
      <c r="M16" s="3">
        <f t="shared" si="2"/>
        <v>15</v>
      </c>
      <c r="N16" s="3">
        <f t="shared" si="3"/>
        <v>25</v>
      </c>
      <c r="O16" s="3">
        <f t="shared" si="4"/>
        <v>10</v>
      </c>
      <c r="P16" s="3">
        <f t="shared" si="5"/>
        <v>0</v>
      </c>
      <c r="Q16" s="10"/>
      <c r="R16" s="3">
        <f t="shared" si="6"/>
        <v>75</v>
      </c>
      <c r="S16" s="3">
        <f t="shared" si="7"/>
        <v>40</v>
      </c>
    </row>
    <row r="17" spans="1:19" x14ac:dyDescent="0.25">
      <c r="A17" s="6">
        <v>56</v>
      </c>
      <c r="B17" s="7" t="s">
        <v>74</v>
      </c>
      <c r="C17" s="7" t="s">
        <v>111</v>
      </c>
      <c r="D17" s="9" t="s">
        <v>12</v>
      </c>
      <c r="E17" s="10">
        <v>0</v>
      </c>
      <c r="F17" s="10">
        <v>1</v>
      </c>
      <c r="G17" s="10">
        <v>5</v>
      </c>
      <c r="H17" s="10">
        <v>9</v>
      </c>
      <c r="I17" s="10">
        <v>9</v>
      </c>
      <c r="J17" s="10">
        <v>2</v>
      </c>
      <c r="K17" s="3">
        <f t="shared" si="0"/>
        <v>20</v>
      </c>
      <c r="L17" s="3">
        <f t="shared" si="1"/>
        <v>9</v>
      </c>
      <c r="M17" s="3">
        <f t="shared" si="2"/>
        <v>15</v>
      </c>
      <c r="N17" s="3">
        <f t="shared" si="3"/>
        <v>21</v>
      </c>
      <c r="O17" s="3">
        <f t="shared" si="4"/>
        <v>1</v>
      </c>
      <c r="P17" s="3">
        <f t="shared" si="5"/>
        <v>8</v>
      </c>
      <c r="Q17" s="10"/>
      <c r="R17" s="3">
        <f t="shared" si="6"/>
        <v>74</v>
      </c>
      <c r="S17" s="3">
        <f t="shared" si="7"/>
        <v>44</v>
      </c>
    </row>
    <row r="18" spans="1:19" x14ac:dyDescent="0.25">
      <c r="A18" s="6">
        <v>49</v>
      </c>
      <c r="B18" s="7" t="s">
        <v>90</v>
      </c>
      <c r="C18" s="7" t="s">
        <v>128</v>
      </c>
      <c r="D18" s="8" t="s">
        <v>56</v>
      </c>
      <c r="E18" s="10">
        <v>2</v>
      </c>
      <c r="F18" s="10">
        <v>3</v>
      </c>
      <c r="G18" s="10">
        <v>3</v>
      </c>
      <c r="H18" s="10">
        <v>8</v>
      </c>
      <c r="I18" s="10">
        <v>0</v>
      </c>
      <c r="J18" s="10">
        <v>10</v>
      </c>
      <c r="K18" s="3">
        <f t="shared" si="0"/>
        <v>18</v>
      </c>
      <c r="L18" s="3">
        <f t="shared" si="1"/>
        <v>7</v>
      </c>
      <c r="M18" s="3">
        <f t="shared" si="2"/>
        <v>17</v>
      </c>
      <c r="N18" s="3">
        <f t="shared" si="3"/>
        <v>22</v>
      </c>
      <c r="O18" s="3">
        <f t="shared" si="4"/>
        <v>10</v>
      </c>
      <c r="P18" s="3">
        <f t="shared" si="5"/>
        <v>0</v>
      </c>
      <c r="Q18" s="10"/>
      <c r="R18" s="3">
        <f t="shared" si="6"/>
        <v>74</v>
      </c>
      <c r="S18" s="3">
        <f t="shared" si="7"/>
        <v>42</v>
      </c>
    </row>
    <row r="19" spans="1:19" x14ac:dyDescent="0.25">
      <c r="A19" s="6">
        <v>54</v>
      </c>
      <c r="B19" s="7" t="s">
        <v>91</v>
      </c>
      <c r="C19" s="7" t="s">
        <v>135</v>
      </c>
      <c r="D19" s="9" t="s">
        <v>40</v>
      </c>
      <c r="E19" s="10">
        <v>0</v>
      </c>
      <c r="F19" s="10">
        <v>2</v>
      </c>
      <c r="G19" s="10">
        <v>6</v>
      </c>
      <c r="H19" s="10">
        <v>10</v>
      </c>
      <c r="I19" s="10">
        <v>1</v>
      </c>
      <c r="J19" s="10">
        <v>10</v>
      </c>
      <c r="K19" s="3">
        <f t="shared" si="0"/>
        <v>20</v>
      </c>
      <c r="L19" s="3">
        <f t="shared" si="1"/>
        <v>8</v>
      </c>
      <c r="M19" s="3">
        <f t="shared" si="2"/>
        <v>14</v>
      </c>
      <c r="N19" s="3">
        <f t="shared" si="3"/>
        <v>20</v>
      </c>
      <c r="O19" s="3">
        <f t="shared" si="4"/>
        <v>9</v>
      </c>
      <c r="P19" s="3">
        <f t="shared" si="5"/>
        <v>0</v>
      </c>
      <c r="Q19" s="10"/>
      <c r="R19" s="3">
        <f t="shared" si="6"/>
        <v>71</v>
      </c>
      <c r="S19" s="3">
        <f t="shared" si="7"/>
        <v>42</v>
      </c>
    </row>
    <row r="20" spans="1:19" x14ac:dyDescent="0.25">
      <c r="A20" s="6">
        <v>27</v>
      </c>
      <c r="B20" s="7" t="s">
        <v>91</v>
      </c>
      <c r="C20" s="7" t="s">
        <v>130</v>
      </c>
      <c r="D20" s="8" t="s">
        <v>3</v>
      </c>
      <c r="E20" s="10">
        <v>1</v>
      </c>
      <c r="F20" s="10">
        <v>3</v>
      </c>
      <c r="G20" s="10">
        <v>5</v>
      </c>
      <c r="H20" s="10">
        <v>11</v>
      </c>
      <c r="I20" s="10">
        <v>0</v>
      </c>
      <c r="J20" s="10">
        <v>10</v>
      </c>
      <c r="K20" s="3">
        <f t="shared" si="0"/>
        <v>19</v>
      </c>
      <c r="L20" s="3">
        <f t="shared" si="1"/>
        <v>7</v>
      </c>
      <c r="M20" s="3">
        <f t="shared" si="2"/>
        <v>15</v>
      </c>
      <c r="N20" s="3">
        <f t="shared" si="3"/>
        <v>19</v>
      </c>
      <c r="O20" s="3">
        <f t="shared" si="4"/>
        <v>10</v>
      </c>
      <c r="P20" s="3">
        <f t="shared" si="5"/>
        <v>0</v>
      </c>
      <c r="Q20" s="10"/>
      <c r="R20" s="3">
        <f t="shared" si="6"/>
        <v>70</v>
      </c>
      <c r="S20" s="3">
        <f t="shared" si="7"/>
        <v>41</v>
      </c>
    </row>
    <row r="21" spans="1:19" x14ac:dyDescent="0.25">
      <c r="A21" s="6">
        <v>17</v>
      </c>
      <c r="B21" s="7" t="s">
        <v>83</v>
      </c>
      <c r="C21" s="7" t="s">
        <v>120</v>
      </c>
      <c r="D21" s="9" t="s">
        <v>28</v>
      </c>
      <c r="E21" s="10">
        <v>6</v>
      </c>
      <c r="F21" s="10">
        <v>6</v>
      </c>
      <c r="G21" s="10">
        <v>3</v>
      </c>
      <c r="H21" s="10">
        <v>6</v>
      </c>
      <c r="I21" s="10">
        <v>0</v>
      </c>
      <c r="J21" s="10">
        <v>10</v>
      </c>
      <c r="K21" s="3">
        <f t="shared" si="0"/>
        <v>14</v>
      </c>
      <c r="L21" s="3">
        <f t="shared" si="1"/>
        <v>4</v>
      </c>
      <c r="M21" s="3">
        <f t="shared" si="2"/>
        <v>17</v>
      </c>
      <c r="N21" s="3">
        <f t="shared" si="3"/>
        <v>24</v>
      </c>
      <c r="O21" s="3">
        <f t="shared" si="4"/>
        <v>10</v>
      </c>
      <c r="P21" s="3">
        <f t="shared" si="5"/>
        <v>0</v>
      </c>
      <c r="Q21" s="10"/>
      <c r="R21" s="3">
        <f t="shared" si="6"/>
        <v>69</v>
      </c>
      <c r="S21" s="3">
        <f t="shared" si="7"/>
        <v>35</v>
      </c>
    </row>
    <row r="22" spans="1:19" x14ac:dyDescent="0.25">
      <c r="A22" s="6">
        <v>70</v>
      </c>
      <c r="B22" s="7" t="s">
        <v>83</v>
      </c>
      <c r="C22" s="7" t="s">
        <v>120</v>
      </c>
      <c r="D22" s="9" t="s">
        <v>27</v>
      </c>
      <c r="E22" s="10">
        <v>2</v>
      </c>
      <c r="F22" s="10">
        <v>0</v>
      </c>
      <c r="G22" s="10">
        <v>5</v>
      </c>
      <c r="H22" s="10">
        <v>5</v>
      </c>
      <c r="I22" s="10"/>
      <c r="J22" s="10"/>
      <c r="K22" s="3">
        <f t="shared" si="0"/>
        <v>18</v>
      </c>
      <c r="L22" s="3">
        <f t="shared" si="1"/>
        <v>10</v>
      </c>
      <c r="M22" s="3">
        <f t="shared" si="2"/>
        <v>15</v>
      </c>
      <c r="N22" s="3">
        <f t="shared" si="3"/>
        <v>25</v>
      </c>
      <c r="O22" s="3">
        <f t="shared" si="4"/>
        <v>0</v>
      </c>
      <c r="P22" s="3">
        <f t="shared" si="5"/>
        <v>0</v>
      </c>
      <c r="Q22" s="10"/>
      <c r="R22" s="3">
        <f t="shared" si="6"/>
        <v>68</v>
      </c>
      <c r="S22" s="3">
        <f t="shared" si="7"/>
        <v>43</v>
      </c>
    </row>
    <row r="23" spans="1:19" x14ac:dyDescent="0.25">
      <c r="A23" s="6">
        <v>16</v>
      </c>
      <c r="B23" s="7" t="s">
        <v>82</v>
      </c>
      <c r="C23" s="7" t="s">
        <v>119</v>
      </c>
      <c r="D23" s="9" t="s">
        <v>33</v>
      </c>
      <c r="E23" s="10">
        <v>2</v>
      </c>
      <c r="F23" s="10">
        <v>4</v>
      </c>
      <c r="G23" s="10">
        <v>5</v>
      </c>
      <c r="H23" s="10">
        <v>10</v>
      </c>
      <c r="I23" s="10">
        <v>3</v>
      </c>
      <c r="J23" s="10">
        <v>10</v>
      </c>
      <c r="K23" s="3">
        <f t="shared" si="0"/>
        <v>18</v>
      </c>
      <c r="L23" s="3">
        <f t="shared" si="1"/>
        <v>6</v>
      </c>
      <c r="M23" s="3">
        <f t="shared" si="2"/>
        <v>15</v>
      </c>
      <c r="N23" s="3">
        <f t="shared" si="3"/>
        <v>20</v>
      </c>
      <c r="O23" s="3">
        <f t="shared" si="4"/>
        <v>7</v>
      </c>
      <c r="P23" s="3">
        <f t="shared" si="5"/>
        <v>0</v>
      </c>
      <c r="Q23" s="10"/>
      <c r="R23" s="3">
        <f t="shared" si="6"/>
        <v>66</v>
      </c>
      <c r="S23" s="3">
        <f t="shared" si="7"/>
        <v>39</v>
      </c>
    </row>
    <row r="24" spans="1:19" x14ac:dyDescent="0.25">
      <c r="A24" s="6">
        <v>4</v>
      </c>
      <c r="B24" s="7" t="s">
        <v>71</v>
      </c>
      <c r="C24" s="7" t="s">
        <v>108</v>
      </c>
      <c r="D24" s="9" t="s">
        <v>61</v>
      </c>
      <c r="E24" s="10">
        <v>6</v>
      </c>
      <c r="F24" s="10">
        <v>2</v>
      </c>
      <c r="G24" s="10">
        <v>3</v>
      </c>
      <c r="H24" s="10">
        <v>6</v>
      </c>
      <c r="I24" s="10">
        <v>8</v>
      </c>
      <c r="J24" s="10">
        <v>10</v>
      </c>
      <c r="K24" s="3">
        <f t="shared" si="0"/>
        <v>14</v>
      </c>
      <c r="L24" s="3">
        <f t="shared" si="1"/>
        <v>8</v>
      </c>
      <c r="M24" s="3">
        <f t="shared" si="2"/>
        <v>17</v>
      </c>
      <c r="N24" s="3">
        <f t="shared" si="3"/>
        <v>24</v>
      </c>
      <c r="O24" s="3">
        <f t="shared" si="4"/>
        <v>2</v>
      </c>
      <c r="P24" s="3">
        <f t="shared" si="5"/>
        <v>0</v>
      </c>
      <c r="Q24" s="10"/>
      <c r="R24" s="3">
        <f t="shared" si="6"/>
        <v>65</v>
      </c>
      <c r="S24" s="3">
        <f t="shared" si="7"/>
        <v>39</v>
      </c>
    </row>
    <row r="25" spans="1:19" x14ac:dyDescent="0.25">
      <c r="A25" s="6">
        <v>42</v>
      </c>
      <c r="B25" s="7" t="s">
        <v>73</v>
      </c>
      <c r="C25" s="7" t="s">
        <v>110</v>
      </c>
      <c r="D25" s="8" t="s">
        <v>46</v>
      </c>
      <c r="E25" s="10">
        <v>3</v>
      </c>
      <c r="F25" s="10">
        <v>2</v>
      </c>
      <c r="G25" s="10">
        <v>5</v>
      </c>
      <c r="H25" s="10">
        <v>25</v>
      </c>
      <c r="I25" s="10">
        <v>1</v>
      </c>
      <c r="J25" s="10">
        <v>1</v>
      </c>
      <c r="K25" s="3">
        <f t="shared" si="0"/>
        <v>17</v>
      </c>
      <c r="L25" s="3">
        <f t="shared" si="1"/>
        <v>8</v>
      </c>
      <c r="M25" s="3">
        <f t="shared" si="2"/>
        <v>15</v>
      </c>
      <c r="N25" s="3">
        <f t="shared" si="3"/>
        <v>5</v>
      </c>
      <c r="O25" s="3">
        <f t="shared" si="4"/>
        <v>9</v>
      </c>
      <c r="P25" s="3">
        <f t="shared" si="5"/>
        <v>9</v>
      </c>
      <c r="Q25" s="10"/>
      <c r="R25" s="3">
        <f t="shared" si="6"/>
        <v>63</v>
      </c>
      <c r="S25" s="3">
        <f t="shared" si="7"/>
        <v>40</v>
      </c>
    </row>
    <row r="26" spans="1:19" x14ac:dyDescent="0.25">
      <c r="A26" s="6">
        <v>55</v>
      </c>
      <c r="B26" s="7" t="s">
        <v>102</v>
      </c>
      <c r="C26" s="7" t="s">
        <v>140</v>
      </c>
      <c r="D26" s="9" t="s">
        <v>65</v>
      </c>
      <c r="E26" s="10">
        <v>8</v>
      </c>
      <c r="F26" s="10">
        <v>2</v>
      </c>
      <c r="G26" s="10">
        <v>6</v>
      </c>
      <c r="H26" s="10">
        <v>11</v>
      </c>
      <c r="I26" s="10">
        <v>0</v>
      </c>
      <c r="J26" s="10">
        <v>10</v>
      </c>
      <c r="K26" s="3">
        <f t="shared" si="0"/>
        <v>12</v>
      </c>
      <c r="L26" s="3">
        <f t="shared" si="1"/>
        <v>8</v>
      </c>
      <c r="M26" s="3">
        <f t="shared" si="2"/>
        <v>14</v>
      </c>
      <c r="N26" s="3">
        <f t="shared" si="3"/>
        <v>19</v>
      </c>
      <c r="O26" s="3">
        <f t="shared" si="4"/>
        <v>10</v>
      </c>
      <c r="P26" s="3">
        <f t="shared" si="5"/>
        <v>0</v>
      </c>
      <c r="Q26" s="10"/>
      <c r="R26" s="3">
        <f t="shared" si="6"/>
        <v>63</v>
      </c>
      <c r="S26" s="3">
        <f t="shared" si="7"/>
        <v>34</v>
      </c>
    </row>
    <row r="27" spans="1:19" x14ac:dyDescent="0.25">
      <c r="A27" s="6">
        <v>8</v>
      </c>
      <c r="B27" s="7" t="s">
        <v>75</v>
      </c>
      <c r="C27" s="7" t="s">
        <v>112</v>
      </c>
      <c r="D27" s="9" t="s">
        <v>48</v>
      </c>
      <c r="E27" s="10">
        <v>7</v>
      </c>
      <c r="F27" s="10">
        <v>2</v>
      </c>
      <c r="G27" s="10">
        <v>5</v>
      </c>
      <c r="H27" s="10">
        <v>11</v>
      </c>
      <c r="I27" s="10">
        <v>3</v>
      </c>
      <c r="J27" s="10">
        <v>10</v>
      </c>
      <c r="K27" s="3">
        <f t="shared" si="0"/>
        <v>13</v>
      </c>
      <c r="L27" s="3">
        <f t="shared" si="1"/>
        <v>8</v>
      </c>
      <c r="M27" s="3">
        <f t="shared" si="2"/>
        <v>15</v>
      </c>
      <c r="N27" s="3">
        <f t="shared" si="3"/>
        <v>19</v>
      </c>
      <c r="O27" s="3">
        <f t="shared" si="4"/>
        <v>7</v>
      </c>
      <c r="P27" s="3">
        <f t="shared" si="5"/>
        <v>0</v>
      </c>
      <c r="Q27" s="10"/>
      <c r="R27" s="3">
        <f t="shared" si="6"/>
        <v>62</v>
      </c>
      <c r="S27" s="3">
        <f t="shared" si="7"/>
        <v>36</v>
      </c>
    </row>
    <row r="28" spans="1:19" x14ac:dyDescent="0.25">
      <c r="A28" s="6">
        <v>29</v>
      </c>
      <c r="B28" s="7" t="s">
        <v>93</v>
      </c>
      <c r="C28" s="7" t="s">
        <v>132</v>
      </c>
      <c r="D28" s="9" t="s">
        <v>2</v>
      </c>
      <c r="E28" s="10">
        <v>2</v>
      </c>
      <c r="F28" s="10">
        <v>4</v>
      </c>
      <c r="G28" s="10">
        <v>15</v>
      </c>
      <c r="H28" s="10">
        <v>7</v>
      </c>
      <c r="I28" s="10">
        <v>0</v>
      </c>
      <c r="J28" s="10">
        <v>10</v>
      </c>
      <c r="K28" s="3">
        <f t="shared" si="0"/>
        <v>18</v>
      </c>
      <c r="L28" s="3">
        <f t="shared" si="1"/>
        <v>6</v>
      </c>
      <c r="M28" s="3">
        <f t="shared" si="2"/>
        <v>5</v>
      </c>
      <c r="N28" s="3">
        <f t="shared" si="3"/>
        <v>23</v>
      </c>
      <c r="O28" s="3">
        <f t="shared" si="4"/>
        <v>10</v>
      </c>
      <c r="P28" s="3">
        <f t="shared" si="5"/>
        <v>0</v>
      </c>
      <c r="Q28" s="10"/>
      <c r="R28" s="3">
        <f t="shared" si="6"/>
        <v>62</v>
      </c>
      <c r="S28" s="3">
        <f t="shared" si="7"/>
        <v>29</v>
      </c>
    </row>
    <row r="29" spans="1:19" x14ac:dyDescent="0.25">
      <c r="A29" s="6">
        <v>39</v>
      </c>
      <c r="B29" s="7" t="s">
        <v>98</v>
      </c>
      <c r="C29" s="7" t="s">
        <v>138</v>
      </c>
      <c r="D29" s="9" t="s">
        <v>47</v>
      </c>
      <c r="E29" s="10">
        <v>4</v>
      </c>
      <c r="F29" s="10">
        <v>3</v>
      </c>
      <c r="G29" s="10">
        <v>4</v>
      </c>
      <c r="H29" s="10">
        <v>10</v>
      </c>
      <c r="I29" s="10">
        <v>10</v>
      </c>
      <c r="J29" s="10">
        <v>10</v>
      </c>
      <c r="K29" s="3">
        <f t="shared" si="0"/>
        <v>16</v>
      </c>
      <c r="L29" s="3">
        <f t="shared" si="1"/>
        <v>7</v>
      </c>
      <c r="M29" s="3">
        <f t="shared" si="2"/>
        <v>16</v>
      </c>
      <c r="N29" s="3">
        <f t="shared" si="3"/>
        <v>20</v>
      </c>
      <c r="O29" s="3">
        <f t="shared" si="4"/>
        <v>0</v>
      </c>
      <c r="P29" s="3">
        <f t="shared" si="5"/>
        <v>0</v>
      </c>
      <c r="Q29" s="10"/>
      <c r="R29" s="3">
        <f t="shared" si="6"/>
        <v>59</v>
      </c>
      <c r="S29" s="3">
        <f t="shared" si="7"/>
        <v>39</v>
      </c>
    </row>
    <row r="30" spans="1:19" x14ac:dyDescent="0.25">
      <c r="A30" s="6">
        <v>34</v>
      </c>
      <c r="B30" s="7" t="s">
        <v>96</v>
      </c>
      <c r="C30" s="7" t="s">
        <v>136</v>
      </c>
      <c r="D30" s="9" t="s">
        <v>11</v>
      </c>
      <c r="E30" s="10">
        <v>2</v>
      </c>
      <c r="F30" s="10">
        <v>3</v>
      </c>
      <c r="G30" s="10">
        <v>10</v>
      </c>
      <c r="H30" s="10">
        <v>16</v>
      </c>
      <c r="I30" s="10">
        <v>0</v>
      </c>
      <c r="J30" s="10">
        <v>10</v>
      </c>
      <c r="K30" s="3">
        <f t="shared" si="0"/>
        <v>18</v>
      </c>
      <c r="L30" s="3">
        <f t="shared" si="1"/>
        <v>7</v>
      </c>
      <c r="M30" s="3">
        <f t="shared" si="2"/>
        <v>10</v>
      </c>
      <c r="N30" s="3">
        <f t="shared" si="3"/>
        <v>14</v>
      </c>
      <c r="O30" s="3">
        <f t="shared" si="4"/>
        <v>10</v>
      </c>
      <c r="P30" s="3">
        <f t="shared" si="5"/>
        <v>0</v>
      </c>
      <c r="Q30" s="10"/>
      <c r="R30" s="3">
        <f t="shared" si="6"/>
        <v>59</v>
      </c>
      <c r="S30" s="3">
        <f t="shared" si="7"/>
        <v>35</v>
      </c>
    </row>
    <row r="31" spans="1:19" x14ac:dyDescent="0.25">
      <c r="A31" s="6">
        <v>60</v>
      </c>
      <c r="B31" s="7" t="s">
        <v>89</v>
      </c>
      <c r="C31" s="7" t="s">
        <v>127</v>
      </c>
      <c r="D31" s="9" t="s">
        <v>30</v>
      </c>
      <c r="E31" s="10">
        <v>5</v>
      </c>
      <c r="F31" s="10">
        <v>2</v>
      </c>
      <c r="G31" s="10">
        <v>12</v>
      </c>
      <c r="H31" s="10">
        <v>12</v>
      </c>
      <c r="I31" s="10">
        <v>0</v>
      </c>
      <c r="J31" s="10">
        <v>10</v>
      </c>
      <c r="K31" s="3">
        <f t="shared" si="0"/>
        <v>15</v>
      </c>
      <c r="L31" s="3">
        <f t="shared" si="1"/>
        <v>8</v>
      </c>
      <c r="M31" s="3">
        <f t="shared" si="2"/>
        <v>8</v>
      </c>
      <c r="N31" s="3">
        <f t="shared" si="3"/>
        <v>18</v>
      </c>
      <c r="O31" s="3">
        <f t="shared" si="4"/>
        <v>10</v>
      </c>
      <c r="P31" s="3">
        <f t="shared" si="5"/>
        <v>0</v>
      </c>
      <c r="Q31" s="10"/>
      <c r="R31" s="3">
        <f t="shared" si="6"/>
        <v>59</v>
      </c>
      <c r="S31" s="3">
        <f t="shared" si="7"/>
        <v>31</v>
      </c>
    </row>
    <row r="32" spans="1:19" x14ac:dyDescent="0.25">
      <c r="A32" s="6">
        <v>1</v>
      </c>
      <c r="B32" s="7" t="s">
        <v>104</v>
      </c>
      <c r="C32" s="7" t="s">
        <v>142</v>
      </c>
      <c r="D32" s="8" t="s">
        <v>44</v>
      </c>
      <c r="E32" s="10">
        <v>0</v>
      </c>
      <c r="F32" s="10">
        <v>0</v>
      </c>
      <c r="G32" s="10">
        <v>15</v>
      </c>
      <c r="H32" s="10">
        <v>18</v>
      </c>
      <c r="I32" s="10">
        <v>2</v>
      </c>
      <c r="J32" s="10">
        <v>8</v>
      </c>
      <c r="K32" s="3">
        <f t="shared" si="0"/>
        <v>20</v>
      </c>
      <c r="L32" s="3">
        <f t="shared" si="1"/>
        <v>10</v>
      </c>
      <c r="M32" s="3">
        <f t="shared" si="2"/>
        <v>5</v>
      </c>
      <c r="N32" s="3">
        <f t="shared" si="3"/>
        <v>12</v>
      </c>
      <c r="O32" s="3">
        <f t="shared" si="4"/>
        <v>8</v>
      </c>
      <c r="P32" s="3">
        <f t="shared" si="5"/>
        <v>2</v>
      </c>
      <c r="Q32" s="12"/>
      <c r="R32" s="3">
        <f t="shared" si="6"/>
        <v>57</v>
      </c>
      <c r="S32" s="3">
        <f t="shared" si="7"/>
        <v>35</v>
      </c>
    </row>
    <row r="33" spans="1:19" x14ac:dyDescent="0.25">
      <c r="A33" s="6">
        <v>20</v>
      </c>
      <c r="B33" s="7" t="s">
        <v>86</v>
      </c>
      <c r="C33" s="7" t="s">
        <v>123</v>
      </c>
      <c r="D33" s="9" t="s">
        <v>63</v>
      </c>
      <c r="E33" s="10">
        <v>2</v>
      </c>
      <c r="F33" s="10">
        <v>1</v>
      </c>
      <c r="G33" s="10">
        <v>5</v>
      </c>
      <c r="H33" s="10">
        <v>17</v>
      </c>
      <c r="I33" s="10">
        <v>9</v>
      </c>
      <c r="J33" s="10">
        <v>10</v>
      </c>
      <c r="K33" s="3">
        <f t="shared" si="0"/>
        <v>18</v>
      </c>
      <c r="L33" s="3">
        <f t="shared" si="1"/>
        <v>9</v>
      </c>
      <c r="M33" s="3">
        <f t="shared" si="2"/>
        <v>15</v>
      </c>
      <c r="N33" s="3">
        <f t="shared" si="3"/>
        <v>13</v>
      </c>
      <c r="O33" s="3">
        <f t="shared" si="4"/>
        <v>1</v>
      </c>
      <c r="P33" s="3">
        <f t="shared" si="5"/>
        <v>0</v>
      </c>
      <c r="Q33" s="10"/>
      <c r="R33" s="3">
        <f t="shared" si="6"/>
        <v>56</v>
      </c>
      <c r="S33" s="3">
        <f t="shared" si="7"/>
        <v>42</v>
      </c>
    </row>
    <row r="34" spans="1:19" x14ac:dyDescent="0.25">
      <c r="A34" s="6">
        <v>36</v>
      </c>
      <c r="B34" s="7" t="s">
        <v>69</v>
      </c>
      <c r="C34" s="7" t="s">
        <v>106</v>
      </c>
      <c r="D34" s="9" t="s">
        <v>10</v>
      </c>
      <c r="E34" s="10">
        <v>3</v>
      </c>
      <c r="F34" s="10">
        <v>4</v>
      </c>
      <c r="G34" s="10">
        <v>16</v>
      </c>
      <c r="H34" s="10">
        <v>11</v>
      </c>
      <c r="I34" s="10">
        <v>10</v>
      </c>
      <c r="J34" s="10">
        <v>0</v>
      </c>
      <c r="K34" s="3">
        <f t="shared" ref="K34:K65" si="8">IF(LEN(E34)=0,E34,20-E34)</f>
        <v>17</v>
      </c>
      <c r="L34" s="3">
        <f t="shared" ref="L34:L65" si="9">IF(LEN(F34)=0,F34,10-F34)</f>
        <v>6</v>
      </c>
      <c r="M34" s="3">
        <f t="shared" ref="M34:M65" si="10">IF(LEN(G34)=0,G34,20-G34)</f>
        <v>4</v>
      </c>
      <c r="N34" s="3">
        <f t="shared" ref="N34:N65" si="11">IF(LEN(H34)=0,H34,30-H34)</f>
        <v>19</v>
      </c>
      <c r="O34" s="3">
        <f t="shared" ref="O34:O65" si="12">IF(LEN(I34)=0,I34,10-I34)</f>
        <v>0</v>
      </c>
      <c r="P34" s="3">
        <f t="shared" ref="P34:P65" si="13">IF(LEN(J34)=0,J34,10-J34)</f>
        <v>10</v>
      </c>
      <c r="Q34" s="10"/>
      <c r="R34" s="3">
        <f t="shared" ref="R34:R65" si="14">IF(LEN(Q34)=0,SUM(K34:P34),0)</f>
        <v>56</v>
      </c>
      <c r="S34" s="3">
        <f t="shared" ref="S34:S65" si="15">IF(LEN(Q34)=0,SUM(K34:M34),0)</f>
        <v>27</v>
      </c>
    </row>
    <row r="35" spans="1:19" x14ac:dyDescent="0.25">
      <c r="A35" s="6">
        <v>31</v>
      </c>
      <c r="B35" s="7" t="s">
        <v>94</v>
      </c>
      <c r="C35" s="7" t="s">
        <v>134</v>
      </c>
      <c r="D35" s="9" t="s">
        <v>20</v>
      </c>
      <c r="E35" s="10">
        <v>9</v>
      </c>
      <c r="F35" s="10">
        <v>7</v>
      </c>
      <c r="G35" s="10">
        <v>5</v>
      </c>
      <c r="H35" s="10">
        <v>13</v>
      </c>
      <c r="I35" s="10">
        <v>1</v>
      </c>
      <c r="J35" s="10">
        <v>10</v>
      </c>
      <c r="K35" s="3">
        <f t="shared" si="8"/>
        <v>11</v>
      </c>
      <c r="L35" s="3">
        <f t="shared" si="9"/>
        <v>3</v>
      </c>
      <c r="M35" s="3">
        <f t="shared" si="10"/>
        <v>15</v>
      </c>
      <c r="N35" s="3">
        <f t="shared" si="11"/>
        <v>17</v>
      </c>
      <c r="O35" s="3">
        <f t="shared" si="12"/>
        <v>9</v>
      </c>
      <c r="P35" s="3">
        <f t="shared" si="13"/>
        <v>0</v>
      </c>
      <c r="Q35" s="10"/>
      <c r="R35" s="3">
        <f t="shared" si="14"/>
        <v>55</v>
      </c>
      <c r="S35" s="3">
        <f t="shared" si="15"/>
        <v>29</v>
      </c>
    </row>
    <row r="36" spans="1:19" x14ac:dyDescent="0.25">
      <c r="A36" s="6">
        <v>64</v>
      </c>
      <c r="B36" s="7" t="s">
        <v>104</v>
      </c>
      <c r="C36" s="7" t="s">
        <v>142</v>
      </c>
      <c r="D36" s="8" t="s">
        <v>43</v>
      </c>
      <c r="E36" s="10">
        <v>3</v>
      </c>
      <c r="F36" s="10">
        <v>3</v>
      </c>
      <c r="G36" s="10">
        <v>15</v>
      </c>
      <c r="H36" s="10">
        <v>10</v>
      </c>
      <c r="I36" s="10">
        <v>6</v>
      </c>
      <c r="J36" s="10">
        <v>8</v>
      </c>
      <c r="K36" s="3">
        <f t="shared" si="8"/>
        <v>17</v>
      </c>
      <c r="L36" s="3">
        <f t="shared" si="9"/>
        <v>7</v>
      </c>
      <c r="M36" s="3">
        <f t="shared" si="10"/>
        <v>5</v>
      </c>
      <c r="N36" s="3">
        <f t="shared" si="11"/>
        <v>20</v>
      </c>
      <c r="O36" s="3">
        <f t="shared" si="12"/>
        <v>4</v>
      </c>
      <c r="P36" s="3">
        <f t="shared" si="13"/>
        <v>2</v>
      </c>
      <c r="Q36" s="10"/>
      <c r="R36" s="3">
        <f t="shared" si="14"/>
        <v>55</v>
      </c>
      <c r="S36" s="3">
        <f t="shared" si="15"/>
        <v>29</v>
      </c>
    </row>
    <row r="37" spans="1:19" x14ac:dyDescent="0.25">
      <c r="A37" s="6">
        <v>13</v>
      </c>
      <c r="B37" s="7" t="s">
        <v>79</v>
      </c>
      <c r="C37" s="7" t="s">
        <v>116</v>
      </c>
      <c r="D37" s="9" t="s">
        <v>5</v>
      </c>
      <c r="E37" s="10">
        <v>3</v>
      </c>
      <c r="F37" s="10">
        <v>5</v>
      </c>
      <c r="G37" s="10">
        <v>8</v>
      </c>
      <c r="H37" s="10">
        <v>14</v>
      </c>
      <c r="I37" s="10">
        <v>6</v>
      </c>
      <c r="J37" s="10">
        <v>10</v>
      </c>
      <c r="K37" s="3">
        <f t="shared" si="8"/>
        <v>17</v>
      </c>
      <c r="L37" s="3">
        <f t="shared" si="9"/>
        <v>5</v>
      </c>
      <c r="M37" s="3">
        <f t="shared" si="10"/>
        <v>12</v>
      </c>
      <c r="N37" s="3">
        <f t="shared" si="11"/>
        <v>16</v>
      </c>
      <c r="O37" s="3">
        <f t="shared" si="12"/>
        <v>4</v>
      </c>
      <c r="P37" s="3">
        <f t="shared" si="13"/>
        <v>0</v>
      </c>
      <c r="Q37" s="10"/>
      <c r="R37" s="3">
        <f t="shared" si="14"/>
        <v>54</v>
      </c>
      <c r="S37" s="3">
        <f t="shared" si="15"/>
        <v>34</v>
      </c>
    </row>
    <row r="38" spans="1:19" x14ac:dyDescent="0.25">
      <c r="A38" s="6">
        <v>32</v>
      </c>
      <c r="B38" s="7" t="s">
        <v>95</v>
      </c>
      <c r="C38" s="7" t="s">
        <v>135</v>
      </c>
      <c r="D38" s="8" t="s">
        <v>23</v>
      </c>
      <c r="E38" s="10">
        <v>4</v>
      </c>
      <c r="F38" s="10">
        <v>3</v>
      </c>
      <c r="G38" s="10">
        <v>6</v>
      </c>
      <c r="H38" s="10">
        <v>14</v>
      </c>
      <c r="I38" s="10">
        <v>10</v>
      </c>
      <c r="J38" s="10">
        <v>10</v>
      </c>
      <c r="K38" s="3">
        <f t="shared" si="8"/>
        <v>16</v>
      </c>
      <c r="L38" s="3">
        <f t="shared" si="9"/>
        <v>7</v>
      </c>
      <c r="M38" s="3">
        <f t="shared" si="10"/>
        <v>14</v>
      </c>
      <c r="N38" s="3">
        <f t="shared" si="11"/>
        <v>16</v>
      </c>
      <c r="O38" s="3">
        <f t="shared" si="12"/>
        <v>0</v>
      </c>
      <c r="P38" s="3">
        <f t="shared" si="13"/>
        <v>0</v>
      </c>
      <c r="Q38" s="10"/>
      <c r="R38" s="3">
        <f t="shared" si="14"/>
        <v>53</v>
      </c>
      <c r="S38" s="3">
        <f t="shared" si="15"/>
        <v>37</v>
      </c>
    </row>
    <row r="39" spans="1:19" x14ac:dyDescent="0.25">
      <c r="A39" s="6">
        <v>15</v>
      </c>
      <c r="B39" s="7" t="s">
        <v>81</v>
      </c>
      <c r="C39" s="8" t="s">
        <v>118</v>
      </c>
      <c r="D39" s="9" t="s">
        <v>19</v>
      </c>
      <c r="E39" s="10">
        <v>3</v>
      </c>
      <c r="F39" s="10">
        <v>4</v>
      </c>
      <c r="G39" s="10">
        <v>13</v>
      </c>
      <c r="H39" s="10">
        <v>20</v>
      </c>
      <c r="I39" s="10">
        <v>4</v>
      </c>
      <c r="J39" s="10">
        <v>3</v>
      </c>
      <c r="K39" s="3">
        <f t="shared" si="8"/>
        <v>17</v>
      </c>
      <c r="L39" s="3">
        <f t="shared" si="9"/>
        <v>6</v>
      </c>
      <c r="M39" s="3">
        <f t="shared" si="10"/>
        <v>7</v>
      </c>
      <c r="N39" s="3">
        <f t="shared" si="11"/>
        <v>10</v>
      </c>
      <c r="O39" s="3">
        <f t="shared" si="12"/>
        <v>6</v>
      </c>
      <c r="P39" s="3">
        <f t="shared" si="13"/>
        <v>7</v>
      </c>
      <c r="Q39" s="10"/>
      <c r="R39" s="3">
        <f t="shared" si="14"/>
        <v>53</v>
      </c>
      <c r="S39" s="3">
        <f t="shared" si="15"/>
        <v>30</v>
      </c>
    </row>
    <row r="40" spans="1:19" x14ac:dyDescent="0.25">
      <c r="A40" s="6">
        <v>30</v>
      </c>
      <c r="B40" s="7" t="s">
        <v>82</v>
      </c>
      <c r="C40" s="7" t="s">
        <v>133</v>
      </c>
      <c r="D40" s="9" t="s">
        <v>22</v>
      </c>
      <c r="E40" s="10">
        <v>2</v>
      </c>
      <c r="F40" s="10">
        <v>1</v>
      </c>
      <c r="G40" s="10">
        <v>14</v>
      </c>
      <c r="H40" s="10">
        <v>13</v>
      </c>
      <c r="I40" s="10">
        <v>10</v>
      </c>
      <c r="J40" s="10">
        <v>10</v>
      </c>
      <c r="K40" s="3">
        <f t="shared" si="8"/>
        <v>18</v>
      </c>
      <c r="L40" s="3">
        <f t="shared" si="9"/>
        <v>9</v>
      </c>
      <c r="M40" s="3">
        <f t="shared" si="10"/>
        <v>6</v>
      </c>
      <c r="N40" s="3">
        <f t="shared" si="11"/>
        <v>17</v>
      </c>
      <c r="O40" s="3">
        <f t="shared" si="12"/>
        <v>0</v>
      </c>
      <c r="P40" s="3">
        <f t="shared" si="13"/>
        <v>0</v>
      </c>
      <c r="Q40" s="10"/>
      <c r="R40" s="3">
        <f t="shared" si="14"/>
        <v>50</v>
      </c>
      <c r="S40" s="3">
        <f t="shared" si="15"/>
        <v>33</v>
      </c>
    </row>
    <row r="41" spans="1:19" x14ac:dyDescent="0.25">
      <c r="A41" s="6">
        <v>18</v>
      </c>
      <c r="B41" s="7" t="s">
        <v>84</v>
      </c>
      <c r="C41" s="7" t="s">
        <v>121</v>
      </c>
      <c r="D41" s="8" t="s">
        <v>58</v>
      </c>
      <c r="E41" s="10">
        <v>8</v>
      </c>
      <c r="F41" s="10">
        <v>5</v>
      </c>
      <c r="G41" s="10">
        <v>15</v>
      </c>
      <c r="H41" s="10">
        <v>9</v>
      </c>
      <c r="I41" s="10">
        <v>4</v>
      </c>
      <c r="J41" s="10">
        <v>10</v>
      </c>
      <c r="K41" s="3">
        <f t="shared" si="8"/>
        <v>12</v>
      </c>
      <c r="L41" s="3">
        <f t="shared" si="9"/>
        <v>5</v>
      </c>
      <c r="M41" s="3">
        <f t="shared" si="10"/>
        <v>5</v>
      </c>
      <c r="N41" s="3">
        <f t="shared" si="11"/>
        <v>21</v>
      </c>
      <c r="O41" s="3">
        <f t="shared" si="12"/>
        <v>6</v>
      </c>
      <c r="P41" s="3">
        <f t="shared" si="13"/>
        <v>0</v>
      </c>
      <c r="Q41" s="10"/>
      <c r="R41" s="3">
        <f t="shared" si="14"/>
        <v>49</v>
      </c>
      <c r="S41" s="3">
        <f t="shared" si="15"/>
        <v>22</v>
      </c>
    </row>
    <row r="42" spans="1:19" x14ac:dyDescent="0.25">
      <c r="A42" s="6">
        <v>69</v>
      </c>
      <c r="B42" s="7" t="s">
        <v>85</v>
      </c>
      <c r="C42" s="7" t="s">
        <v>122</v>
      </c>
      <c r="D42" s="9" t="s">
        <v>54</v>
      </c>
      <c r="E42" s="10">
        <v>7</v>
      </c>
      <c r="F42" s="10">
        <v>4</v>
      </c>
      <c r="G42" s="10">
        <v>8</v>
      </c>
      <c r="H42" s="10">
        <v>30</v>
      </c>
      <c r="I42" s="10">
        <v>3</v>
      </c>
      <c r="J42" s="10">
        <v>10</v>
      </c>
      <c r="K42" s="3">
        <f t="shared" si="8"/>
        <v>13</v>
      </c>
      <c r="L42" s="3">
        <f t="shared" si="9"/>
        <v>6</v>
      </c>
      <c r="M42" s="3">
        <f t="shared" si="10"/>
        <v>12</v>
      </c>
      <c r="N42" s="3">
        <f t="shared" si="11"/>
        <v>0</v>
      </c>
      <c r="O42" s="3">
        <f t="shared" si="12"/>
        <v>7</v>
      </c>
      <c r="P42" s="3">
        <f t="shared" si="13"/>
        <v>0</v>
      </c>
      <c r="Q42" s="10"/>
      <c r="R42" s="3">
        <f t="shared" si="14"/>
        <v>38</v>
      </c>
      <c r="S42" s="3">
        <f t="shared" si="15"/>
        <v>31</v>
      </c>
    </row>
    <row r="43" spans="1:19" x14ac:dyDescent="0.25">
      <c r="A43" s="6">
        <v>7</v>
      </c>
      <c r="B43" s="7" t="s">
        <v>74</v>
      </c>
      <c r="C43" s="7" t="s">
        <v>111</v>
      </c>
      <c r="D43" s="9" t="s">
        <v>13</v>
      </c>
      <c r="E43" s="10">
        <v>18</v>
      </c>
      <c r="F43" s="10">
        <v>8</v>
      </c>
      <c r="G43" s="10">
        <v>6</v>
      </c>
      <c r="H43" s="10">
        <v>13</v>
      </c>
      <c r="I43" s="10">
        <v>8</v>
      </c>
      <c r="J43" s="10">
        <v>10</v>
      </c>
      <c r="K43" s="3">
        <f t="shared" si="8"/>
        <v>2</v>
      </c>
      <c r="L43" s="3">
        <f t="shared" si="9"/>
        <v>2</v>
      </c>
      <c r="M43" s="3">
        <f t="shared" si="10"/>
        <v>14</v>
      </c>
      <c r="N43" s="3">
        <f t="shared" si="11"/>
        <v>17</v>
      </c>
      <c r="O43" s="3">
        <f t="shared" si="12"/>
        <v>2</v>
      </c>
      <c r="P43" s="3">
        <f t="shared" si="13"/>
        <v>0</v>
      </c>
      <c r="Q43" s="10"/>
      <c r="R43" s="3">
        <f t="shared" si="14"/>
        <v>37</v>
      </c>
      <c r="S43" s="3">
        <f t="shared" si="15"/>
        <v>18</v>
      </c>
    </row>
    <row r="44" spans="1:19" x14ac:dyDescent="0.25">
      <c r="A44" s="6">
        <v>44</v>
      </c>
      <c r="B44" s="7" t="s">
        <v>99</v>
      </c>
      <c r="C44" s="7" t="s">
        <v>139</v>
      </c>
      <c r="D44" s="8" t="s">
        <v>23</v>
      </c>
      <c r="E44" s="10">
        <v>18</v>
      </c>
      <c r="F44" s="10">
        <v>4</v>
      </c>
      <c r="G44" s="10">
        <v>15</v>
      </c>
      <c r="H44" s="10">
        <v>25</v>
      </c>
      <c r="I44" s="10">
        <v>3</v>
      </c>
      <c r="J44" s="10">
        <v>10</v>
      </c>
      <c r="K44" s="3">
        <f t="shared" si="8"/>
        <v>2</v>
      </c>
      <c r="L44" s="3">
        <f t="shared" si="9"/>
        <v>6</v>
      </c>
      <c r="M44" s="3">
        <f t="shared" si="10"/>
        <v>5</v>
      </c>
      <c r="N44" s="3">
        <f t="shared" si="11"/>
        <v>5</v>
      </c>
      <c r="O44" s="3">
        <f t="shared" si="12"/>
        <v>7</v>
      </c>
      <c r="P44" s="3">
        <f t="shared" si="13"/>
        <v>0</v>
      </c>
      <c r="Q44" s="10"/>
      <c r="R44" s="3">
        <f t="shared" si="14"/>
        <v>25</v>
      </c>
      <c r="S44" s="3">
        <f t="shared" si="15"/>
        <v>13</v>
      </c>
    </row>
    <row r="45" spans="1:19" x14ac:dyDescent="0.25">
      <c r="A45" s="6">
        <v>28</v>
      </c>
      <c r="B45" s="7" t="s">
        <v>92</v>
      </c>
      <c r="C45" s="7" t="s">
        <v>131</v>
      </c>
      <c r="D45" s="9" t="s">
        <v>53</v>
      </c>
      <c r="E45" s="10">
        <v>3</v>
      </c>
      <c r="F45" s="10">
        <v>2</v>
      </c>
      <c r="G45" s="10">
        <v>16</v>
      </c>
      <c r="H45" s="10">
        <v>24</v>
      </c>
      <c r="I45" s="10">
        <v>0</v>
      </c>
      <c r="J45" s="10">
        <v>10</v>
      </c>
      <c r="K45" s="3">
        <f t="shared" si="8"/>
        <v>17</v>
      </c>
      <c r="L45" s="3">
        <f t="shared" si="9"/>
        <v>8</v>
      </c>
      <c r="M45" s="3">
        <f t="shared" si="10"/>
        <v>4</v>
      </c>
      <c r="N45" s="3">
        <f t="shared" si="11"/>
        <v>6</v>
      </c>
      <c r="O45" s="3">
        <f t="shared" si="12"/>
        <v>10</v>
      </c>
      <c r="P45" s="3">
        <f t="shared" si="13"/>
        <v>0</v>
      </c>
      <c r="Q45" s="12" t="s">
        <v>153</v>
      </c>
      <c r="R45" s="3">
        <f t="shared" si="14"/>
        <v>0</v>
      </c>
      <c r="S45" s="3">
        <f t="shared" si="15"/>
        <v>0</v>
      </c>
    </row>
    <row r="46" spans="1:19" x14ac:dyDescent="0.25">
      <c r="A46" s="6">
        <v>46</v>
      </c>
      <c r="B46" s="7" t="s">
        <v>87</v>
      </c>
      <c r="C46" s="7" t="s">
        <v>124</v>
      </c>
      <c r="D46" s="9" t="s">
        <v>52</v>
      </c>
      <c r="E46" s="10">
        <v>0</v>
      </c>
      <c r="F46" s="10">
        <v>1</v>
      </c>
      <c r="G46" s="10">
        <v>8</v>
      </c>
      <c r="H46" s="10">
        <v>18</v>
      </c>
      <c r="I46" s="10">
        <v>4</v>
      </c>
      <c r="J46" s="10"/>
      <c r="K46" s="3">
        <f t="shared" si="8"/>
        <v>20</v>
      </c>
      <c r="L46" s="3">
        <f t="shared" si="9"/>
        <v>9</v>
      </c>
      <c r="M46" s="3">
        <f t="shared" si="10"/>
        <v>12</v>
      </c>
      <c r="N46" s="3">
        <f t="shared" si="11"/>
        <v>12</v>
      </c>
      <c r="O46" s="3">
        <f t="shared" si="12"/>
        <v>6</v>
      </c>
      <c r="P46" s="3">
        <f t="shared" si="13"/>
        <v>0</v>
      </c>
      <c r="Q46" s="12" t="s">
        <v>161</v>
      </c>
      <c r="R46" s="3">
        <f t="shared" si="14"/>
        <v>0</v>
      </c>
      <c r="S46" s="3">
        <f t="shared" si="15"/>
        <v>0</v>
      </c>
    </row>
    <row r="47" spans="1:19" x14ac:dyDescent="0.25">
      <c r="A47" s="6">
        <v>37</v>
      </c>
      <c r="B47" s="7" t="s">
        <v>69</v>
      </c>
      <c r="C47" s="7" t="s">
        <v>126</v>
      </c>
      <c r="D47" s="9" t="s">
        <v>24</v>
      </c>
      <c r="E47" s="10">
        <v>1</v>
      </c>
      <c r="F47" s="10">
        <v>2</v>
      </c>
      <c r="G47" s="10">
        <v>8</v>
      </c>
      <c r="H47" s="10">
        <v>11</v>
      </c>
      <c r="I47" s="10"/>
      <c r="J47" s="10"/>
      <c r="K47" s="3">
        <f t="shared" si="8"/>
        <v>19</v>
      </c>
      <c r="L47" s="3">
        <f t="shared" si="9"/>
        <v>8</v>
      </c>
      <c r="M47" s="3">
        <f t="shared" si="10"/>
        <v>12</v>
      </c>
      <c r="N47" s="3">
        <f t="shared" si="11"/>
        <v>19</v>
      </c>
      <c r="O47" s="3">
        <f t="shared" si="12"/>
        <v>0</v>
      </c>
      <c r="P47" s="3">
        <f t="shared" si="13"/>
        <v>0</v>
      </c>
      <c r="Q47" s="12" t="s">
        <v>153</v>
      </c>
      <c r="R47" s="3">
        <f t="shared" si="14"/>
        <v>0</v>
      </c>
      <c r="S47" s="3">
        <f t="shared" si="15"/>
        <v>0</v>
      </c>
    </row>
    <row r="48" spans="1:19" x14ac:dyDescent="0.25">
      <c r="A48" s="6">
        <v>3</v>
      </c>
      <c r="B48" s="7" t="s">
        <v>70</v>
      </c>
      <c r="C48" s="7" t="s">
        <v>107</v>
      </c>
      <c r="D48" s="9" t="s">
        <v>16</v>
      </c>
      <c r="E48" s="10">
        <v>8</v>
      </c>
      <c r="F48" s="10">
        <v>5</v>
      </c>
      <c r="G48" s="10">
        <v>15</v>
      </c>
      <c r="H48" s="10">
        <v>9</v>
      </c>
      <c r="I48" s="10">
        <v>3</v>
      </c>
      <c r="J48" s="10"/>
      <c r="K48" s="3">
        <f t="shared" si="8"/>
        <v>12</v>
      </c>
      <c r="L48" s="3">
        <f t="shared" si="9"/>
        <v>5</v>
      </c>
      <c r="M48" s="3">
        <f t="shared" si="10"/>
        <v>5</v>
      </c>
      <c r="N48" s="3">
        <f t="shared" si="11"/>
        <v>21</v>
      </c>
      <c r="O48" s="3">
        <f t="shared" si="12"/>
        <v>7</v>
      </c>
      <c r="P48" s="3">
        <f t="shared" si="13"/>
        <v>0</v>
      </c>
      <c r="Q48" s="12" t="s">
        <v>153</v>
      </c>
      <c r="R48" s="3">
        <f t="shared" si="14"/>
        <v>0</v>
      </c>
      <c r="S48" s="3">
        <f t="shared" si="15"/>
        <v>0</v>
      </c>
    </row>
    <row r="49" spans="1:19" x14ac:dyDescent="0.25">
      <c r="A49" s="6">
        <v>51</v>
      </c>
      <c r="B49" s="7" t="s">
        <v>93</v>
      </c>
      <c r="C49" s="7" t="s">
        <v>132</v>
      </c>
      <c r="D49" s="9" t="s">
        <v>50</v>
      </c>
      <c r="E49" s="10">
        <v>1</v>
      </c>
      <c r="F49" s="10">
        <v>1</v>
      </c>
      <c r="G49" s="10">
        <v>15</v>
      </c>
      <c r="H49" s="10">
        <v>6</v>
      </c>
      <c r="I49" s="10">
        <v>0</v>
      </c>
      <c r="J49" s="10"/>
      <c r="K49" s="3">
        <f t="shared" si="8"/>
        <v>19</v>
      </c>
      <c r="L49" s="3">
        <f t="shared" si="9"/>
        <v>9</v>
      </c>
      <c r="M49" s="3">
        <f t="shared" si="10"/>
        <v>5</v>
      </c>
      <c r="N49" s="3">
        <f t="shared" si="11"/>
        <v>24</v>
      </c>
      <c r="O49" s="3">
        <f t="shared" si="12"/>
        <v>10</v>
      </c>
      <c r="P49" s="3">
        <f t="shared" si="13"/>
        <v>0</v>
      </c>
      <c r="Q49" s="12" t="s">
        <v>161</v>
      </c>
      <c r="R49" s="3">
        <f t="shared" si="14"/>
        <v>0</v>
      </c>
      <c r="S49" s="3">
        <f t="shared" si="15"/>
        <v>0</v>
      </c>
    </row>
    <row r="50" spans="1:19" x14ac:dyDescent="0.25">
      <c r="A50" s="6">
        <v>9</v>
      </c>
      <c r="B50" s="7" t="s">
        <v>76</v>
      </c>
      <c r="C50" s="7" t="s">
        <v>113</v>
      </c>
      <c r="D50" s="9" t="s">
        <v>18</v>
      </c>
      <c r="E50" s="10"/>
      <c r="F50" s="10"/>
      <c r="G50" s="10"/>
      <c r="H50" s="10"/>
      <c r="I50" s="10"/>
      <c r="J50" s="10"/>
      <c r="K50" s="3">
        <f t="shared" si="8"/>
        <v>0</v>
      </c>
      <c r="L50" s="3">
        <f t="shared" si="9"/>
        <v>0</v>
      </c>
      <c r="M50" s="3">
        <f t="shared" si="10"/>
        <v>0</v>
      </c>
      <c r="N50" s="3">
        <f t="shared" si="11"/>
        <v>0</v>
      </c>
      <c r="O50" s="3">
        <f t="shared" si="12"/>
        <v>0</v>
      </c>
      <c r="P50" s="3">
        <f t="shared" si="13"/>
        <v>0</v>
      </c>
      <c r="Q50" s="12" t="s">
        <v>162</v>
      </c>
      <c r="R50" s="3">
        <f t="shared" si="14"/>
        <v>0</v>
      </c>
      <c r="S50" s="3">
        <f t="shared" si="15"/>
        <v>0</v>
      </c>
    </row>
    <row r="51" spans="1:19" x14ac:dyDescent="0.25">
      <c r="A51" s="6">
        <v>11</v>
      </c>
      <c r="B51" s="7"/>
      <c r="C51" s="7"/>
      <c r="D51" s="7"/>
      <c r="E51" s="10"/>
      <c r="F51" s="10"/>
      <c r="G51" s="10"/>
      <c r="H51" s="10"/>
      <c r="I51" s="10"/>
      <c r="J51" s="10"/>
      <c r="K51" s="3">
        <f t="shared" si="8"/>
        <v>0</v>
      </c>
      <c r="L51" s="3">
        <f t="shared" si="9"/>
        <v>0</v>
      </c>
      <c r="M51" s="3">
        <f t="shared" si="10"/>
        <v>0</v>
      </c>
      <c r="N51" s="3">
        <f t="shared" si="11"/>
        <v>0</v>
      </c>
      <c r="O51" s="3">
        <f t="shared" si="12"/>
        <v>0</v>
      </c>
      <c r="P51" s="3">
        <f t="shared" si="13"/>
        <v>0</v>
      </c>
      <c r="Q51" s="10"/>
      <c r="R51" s="3">
        <f t="shared" si="14"/>
        <v>0</v>
      </c>
      <c r="S51" s="3">
        <f t="shared" si="15"/>
        <v>0</v>
      </c>
    </row>
    <row r="52" spans="1:19" x14ac:dyDescent="0.25">
      <c r="A52" s="6">
        <v>12</v>
      </c>
      <c r="B52" s="7"/>
      <c r="C52" s="7"/>
      <c r="D52" s="9"/>
      <c r="E52" s="10"/>
      <c r="F52" s="10"/>
      <c r="G52" s="10"/>
      <c r="H52" s="10"/>
      <c r="I52" s="10"/>
      <c r="J52" s="10"/>
      <c r="K52" s="3">
        <f t="shared" si="8"/>
        <v>0</v>
      </c>
      <c r="L52" s="3">
        <f t="shared" si="9"/>
        <v>0</v>
      </c>
      <c r="M52" s="3">
        <f t="shared" si="10"/>
        <v>0</v>
      </c>
      <c r="N52" s="3">
        <f t="shared" si="11"/>
        <v>0</v>
      </c>
      <c r="O52" s="3">
        <f t="shared" si="12"/>
        <v>0</v>
      </c>
      <c r="P52" s="3">
        <f t="shared" si="13"/>
        <v>0</v>
      </c>
      <c r="Q52" s="10"/>
      <c r="R52" s="3">
        <f t="shared" si="14"/>
        <v>0</v>
      </c>
      <c r="S52" s="3">
        <f t="shared" si="15"/>
        <v>0</v>
      </c>
    </row>
    <row r="53" spans="1:19" x14ac:dyDescent="0.25">
      <c r="A53" s="6">
        <v>22</v>
      </c>
      <c r="B53" s="7" t="s">
        <v>88</v>
      </c>
      <c r="C53" s="7" t="s">
        <v>125</v>
      </c>
      <c r="D53" s="8" t="s">
        <v>34</v>
      </c>
      <c r="E53" s="10">
        <v>2</v>
      </c>
      <c r="F53" s="10">
        <v>3</v>
      </c>
      <c r="G53" s="10">
        <v>14</v>
      </c>
      <c r="H53" s="10"/>
      <c r="I53" s="10"/>
      <c r="J53" s="10"/>
      <c r="K53" s="3">
        <f t="shared" si="8"/>
        <v>18</v>
      </c>
      <c r="L53" s="3">
        <f t="shared" si="9"/>
        <v>7</v>
      </c>
      <c r="M53" s="3">
        <f t="shared" si="10"/>
        <v>6</v>
      </c>
      <c r="N53" s="3">
        <f t="shared" si="11"/>
        <v>0</v>
      </c>
      <c r="O53" s="3">
        <f t="shared" si="12"/>
        <v>0</v>
      </c>
      <c r="P53" s="3">
        <f t="shared" si="13"/>
        <v>0</v>
      </c>
      <c r="Q53" s="12" t="s">
        <v>153</v>
      </c>
      <c r="R53" s="3">
        <f t="shared" si="14"/>
        <v>0</v>
      </c>
      <c r="S53" s="3">
        <f t="shared" si="15"/>
        <v>0</v>
      </c>
    </row>
    <row r="54" spans="1:19" x14ac:dyDescent="0.25">
      <c r="A54" s="6">
        <v>23</v>
      </c>
      <c r="B54" s="7" t="s">
        <v>69</v>
      </c>
      <c r="C54" s="7" t="s">
        <v>126</v>
      </c>
      <c r="D54" s="9" t="s">
        <v>25</v>
      </c>
      <c r="E54" s="10">
        <v>2</v>
      </c>
      <c r="F54" s="10">
        <v>5</v>
      </c>
      <c r="G54" s="10"/>
      <c r="H54" s="10"/>
      <c r="I54" s="10"/>
      <c r="J54" s="10"/>
      <c r="K54" s="3">
        <f t="shared" si="8"/>
        <v>18</v>
      </c>
      <c r="L54" s="3">
        <f t="shared" si="9"/>
        <v>5</v>
      </c>
      <c r="M54" s="3">
        <f t="shared" si="10"/>
        <v>0</v>
      </c>
      <c r="N54" s="3">
        <f t="shared" si="11"/>
        <v>0</v>
      </c>
      <c r="O54" s="3">
        <f t="shared" si="12"/>
        <v>0</v>
      </c>
      <c r="P54" s="3">
        <f t="shared" si="13"/>
        <v>0</v>
      </c>
      <c r="Q54" s="12" t="s">
        <v>161</v>
      </c>
      <c r="R54" s="3">
        <f t="shared" si="14"/>
        <v>0</v>
      </c>
      <c r="S54" s="3">
        <f t="shared" si="15"/>
        <v>0</v>
      </c>
    </row>
    <row r="55" spans="1:19" x14ac:dyDescent="0.25">
      <c r="A55" s="6">
        <v>24</v>
      </c>
      <c r="B55" s="7" t="s">
        <v>89</v>
      </c>
      <c r="C55" s="7" t="s">
        <v>127</v>
      </c>
      <c r="D55" s="9" t="s">
        <v>29</v>
      </c>
      <c r="E55" s="10">
        <v>4</v>
      </c>
      <c r="F55" s="10">
        <v>5</v>
      </c>
      <c r="G55" s="10">
        <v>18</v>
      </c>
      <c r="H55" s="10"/>
      <c r="I55" s="10"/>
      <c r="J55" s="10"/>
      <c r="K55" s="3">
        <f t="shared" si="8"/>
        <v>16</v>
      </c>
      <c r="L55" s="3">
        <f t="shared" si="9"/>
        <v>5</v>
      </c>
      <c r="M55" s="3">
        <f t="shared" si="10"/>
        <v>2</v>
      </c>
      <c r="N55" s="3">
        <f t="shared" si="11"/>
        <v>0</v>
      </c>
      <c r="O55" s="3">
        <f t="shared" si="12"/>
        <v>0</v>
      </c>
      <c r="P55" s="3">
        <f t="shared" si="13"/>
        <v>0</v>
      </c>
      <c r="Q55" s="12" t="s">
        <v>153</v>
      </c>
      <c r="R55" s="3">
        <f t="shared" si="14"/>
        <v>0</v>
      </c>
      <c r="S55" s="3">
        <f t="shared" si="15"/>
        <v>0</v>
      </c>
    </row>
    <row r="56" spans="1:19" x14ac:dyDescent="0.25">
      <c r="A56" s="6">
        <v>26</v>
      </c>
      <c r="B56" s="7" t="s">
        <v>84</v>
      </c>
      <c r="C56" s="7" t="s">
        <v>129</v>
      </c>
      <c r="D56" s="8" t="s">
        <v>163</v>
      </c>
      <c r="E56" s="10"/>
      <c r="F56" s="10"/>
      <c r="G56" s="10"/>
      <c r="H56" s="10"/>
      <c r="I56" s="10"/>
      <c r="J56" s="10"/>
      <c r="K56" s="3">
        <f t="shared" si="8"/>
        <v>0</v>
      </c>
      <c r="L56" s="3">
        <f t="shared" si="9"/>
        <v>0</v>
      </c>
      <c r="M56" s="3">
        <f t="shared" si="10"/>
        <v>0</v>
      </c>
      <c r="N56" s="3">
        <f t="shared" si="11"/>
        <v>0</v>
      </c>
      <c r="O56" s="3">
        <f t="shared" si="12"/>
        <v>0</v>
      </c>
      <c r="P56" s="3">
        <f t="shared" si="13"/>
        <v>0</v>
      </c>
      <c r="Q56" s="12" t="s">
        <v>153</v>
      </c>
      <c r="R56" s="3">
        <f t="shared" si="14"/>
        <v>0</v>
      </c>
      <c r="S56" s="3">
        <f t="shared" si="15"/>
        <v>0</v>
      </c>
    </row>
    <row r="57" spans="1:19" x14ac:dyDescent="0.25">
      <c r="A57" s="6">
        <v>33</v>
      </c>
      <c r="B57" s="7" t="s">
        <v>72</v>
      </c>
      <c r="C57" s="7" t="s">
        <v>109</v>
      </c>
      <c r="D57" s="8" t="s">
        <v>42</v>
      </c>
      <c r="E57" s="10"/>
      <c r="F57" s="10"/>
      <c r="G57" s="10"/>
      <c r="H57" s="10"/>
      <c r="I57" s="10"/>
      <c r="J57" s="10"/>
      <c r="K57" s="3">
        <f t="shared" si="8"/>
        <v>0</v>
      </c>
      <c r="L57" s="3">
        <f t="shared" si="9"/>
        <v>0</v>
      </c>
      <c r="M57" s="3">
        <f t="shared" si="10"/>
        <v>0</v>
      </c>
      <c r="N57" s="3">
        <f t="shared" si="11"/>
        <v>0</v>
      </c>
      <c r="O57" s="3">
        <f t="shared" si="12"/>
        <v>0</v>
      </c>
      <c r="P57" s="3">
        <f t="shared" si="13"/>
        <v>0</v>
      </c>
      <c r="Q57" s="12" t="s">
        <v>161</v>
      </c>
      <c r="R57" s="3">
        <f t="shared" si="14"/>
        <v>0</v>
      </c>
      <c r="S57" s="3">
        <f t="shared" si="15"/>
        <v>0</v>
      </c>
    </row>
    <row r="58" spans="1:19" x14ac:dyDescent="0.25">
      <c r="A58" s="6">
        <v>35</v>
      </c>
      <c r="B58" s="7" t="s">
        <v>97</v>
      </c>
      <c r="C58" s="7" t="s">
        <v>137</v>
      </c>
      <c r="D58" s="9" t="s">
        <v>26</v>
      </c>
      <c r="E58" s="10"/>
      <c r="F58" s="10"/>
      <c r="G58" s="10"/>
      <c r="H58" s="10"/>
      <c r="I58" s="10"/>
      <c r="J58" s="10"/>
      <c r="K58" s="3">
        <f t="shared" si="8"/>
        <v>0</v>
      </c>
      <c r="L58" s="3">
        <f t="shared" si="9"/>
        <v>0</v>
      </c>
      <c r="M58" s="3">
        <f t="shared" si="10"/>
        <v>0</v>
      </c>
      <c r="N58" s="3">
        <f t="shared" si="11"/>
        <v>0</v>
      </c>
      <c r="O58" s="3">
        <f t="shared" si="12"/>
        <v>0</v>
      </c>
      <c r="P58" s="3">
        <f t="shared" si="13"/>
        <v>0</v>
      </c>
      <c r="Q58" s="12" t="s">
        <v>162</v>
      </c>
      <c r="R58" s="3">
        <f t="shared" si="14"/>
        <v>0</v>
      </c>
      <c r="S58" s="3">
        <f t="shared" si="15"/>
        <v>0</v>
      </c>
    </row>
    <row r="59" spans="1:19" x14ac:dyDescent="0.25">
      <c r="A59" s="6">
        <v>38</v>
      </c>
      <c r="B59" s="7"/>
      <c r="C59" s="7"/>
      <c r="D59" s="9"/>
      <c r="E59" s="10"/>
      <c r="F59" s="10"/>
      <c r="G59" s="10"/>
      <c r="H59" s="10"/>
      <c r="I59" s="10"/>
      <c r="J59" s="10"/>
      <c r="K59" s="3">
        <f t="shared" si="8"/>
        <v>0</v>
      </c>
      <c r="L59" s="3">
        <f t="shared" si="9"/>
        <v>0</v>
      </c>
      <c r="M59" s="3">
        <f t="shared" si="10"/>
        <v>0</v>
      </c>
      <c r="N59" s="3">
        <f t="shared" si="11"/>
        <v>0</v>
      </c>
      <c r="O59" s="3">
        <f t="shared" si="12"/>
        <v>0</v>
      </c>
      <c r="P59" s="3">
        <f t="shared" si="13"/>
        <v>0</v>
      </c>
      <c r="Q59" s="10"/>
      <c r="R59" s="3">
        <f t="shared" si="14"/>
        <v>0</v>
      </c>
      <c r="S59" s="3">
        <f t="shared" si="15"/>
        <v>0</v>
      </c>
    </row>
    <row r="60" spans="1:19" x14ac:dyDescent="0.25">
      <c r="A60" s="6">
        <v>40</v>
      </c>
      <c r="B60" s="7"/>
      <c r="C60" s="7"/>
      <c r="D60" s="7"/>
      <c r="E60" s="10"/>
      <c r="F60" s="10"/>
      <c r="G60" s="10"/>
      <c r="H60" s="10"/>
      <c r="I60" s="10"/>
      <c r="J60" s="10"/>
      <c r="K60" s="3">
        <f t="shared" si="8"/>
        <v>0</v>
      </c>
      <c r="L60" s="3">
        <f t="shared" si="9"/>
        <v>0</v>
      </c>
      <c r="M60" s="3">
        <f t="shared" si="10"/>
        <v>0</v>
      </c>
      <c r="N60" s="3">
        <f t="shared" si="11"/>
        <v>0</v>
      </c>
      <c r="O60" s="3">
        <f t="shared" si="12"/>
        <v>0</v>
      </c>
      <c r="P60" s="3">
        <f t="shared" si="13"/>
        <v>0</v>
      </c>
      <c r="Q60" s="10"/>
      <c r="R60" s="3">
        <f t="shared" si="14"/>
        <v>0</v>
      </c>
      <c r="S60" s="3">
        <f t="shared" si="15"/>
        <v>0</v>
      </c>
    </row>
    <row r="61" spans="1:19" x14ac:dyDescent="0.25">
      <c r="A61" s="6">
        <v>43</v>
      </c>
      <c r="B61" s="7" t="s">
        <v>80</v>
      </c>
      <c r="C61" s="7" t="s">
        <v>117</v>
      </c>
      <c r="D61" s="8" t="s">
        <v>1</v>
      </c>
      <c r="E61" s="10"/>
      <c r="F61" s="10"/>
      <c r="G61" s="10"/>
      <c r="H61" s="10"/>
      <c r="I61" s="10"/>
      <c r="J61" s="10"/>
      <c r="K61" s="3">
        <f t="shared" si="8"/>
        <v>0</v>
      </c>
      <c r="L61" s="3">
        <f t="shared" si="9"/>
        <v>0</v>
      </c>
      <c r="M61" s="3">
        <f t="shared" si="10"/>
        <v>0</v>
      </c>
      <c r="N61" s="3">
        <f t="shared" si="11"/>
        <v>0</v>
      </c>
      <c r="O61" s="3">
        <f t="shared" si="12"/>
        <v>0</v>
      </c>
      <c r="P61" s="3">
        <f t="shared" si="13"/>
        <v>0</v>
      </c>
      <c r="Q61" s="12" t="s">
        <v>162</v>
      </c>
      <c r="R61" s="3">
        <f t="shared" si="14"/>
        <v>0</v>
      </c>
      <c r="S61" s="3">
        <f t="shared" si="15"/>
        <v>0</v>
      </c>
    </row>
    <row r="62" spans="1:19" x14ac:dyDescent="0.25">
      <c r="A62" s="6">
        <v>45</v>
      </c>
      <c r="B62" s="7" t="s">
        <v>76</v>
      </c>
      <c r="C62" s="7" t="s">
        <v>113</v>
      </c>
      <c r="D62" s="9" t="s">
        <v>17</v>
      </c>
      <c r="E62" s="10"/>
      <c r="F62" s="10"/>
      <c r="G62" s="10"/>
      <c r="H62" s="10"/>
      <c r="I62" s="10"/>
      <c r="J62" s="10"/>
      <c r="K62" s="3">
        <f t="shared" si="8"/>
        <v>0</v>
      </c>
      <c r="L62" s="3">
        <f t="shared" si="9"/>
        <v>0</v>
      </c>
      <c r="M62" s="3">
        <f t="shared" si="10"/>
        <v>0</v>
      </c>
      <c r="N62" s="3">
        <f t="shared" si="11"/>
        <v>0</v>
      </c>
      <c r="O62" s="3">
        <f t="shared" si="12"/>
        <v>0</v>
      </c>
      <c r="P62" s="3">
        <f t="shared" si="13"/>
        <v>0</v>
      </c>
      <c r="Q62" s="12" t="s">
        <v>162</v>
      </c>
      <c r="R62" s="3">
        <f t="shared" si="14"/>
        <v>0</v>
      </c>
      <c r="S62" s="3">
        <f t="shared" si="15"/>
        <v>0</v>
      </c>
    </row>
    <row r="63" spans="1:19" x14ac:dyDescent="0.25">
      <c r="A63" s="6">
        <v>47</v>
      </c>
      <c r="B63" s="7" t="s">
        <v>77</v>
      </c>
      <c r="C63" s="7" t="s">
        <v>114</v>
      </c>
      <c r="D63" s="9" t="s">
        <v>62</v>
      </c>
      <c r="E63" s="10">
        <v>2</v>
      </c>
      <c r="F63" s="10">
        <v>3</v>
      </c>
      <c r="G63" s="10">
        <v>12</v>
      </c>
      <c r="H63" s="10"/>
      <c r="I63" s="10"/>
      <c r="J63" s="10"/>
      <c r="K63" s="3">
        <f t="shared" si="8"/>
        <v>18</v>
      </c>
      <c r="L63" s="3">
        <f t="shared" si="9"/>
        <v>7</v>
      </c>
      <c r="M63" s="3">
        <f t="shared" si="10"/>
        <v>8</v>
      </c>
      <c r="N63" s="3">
        <f t="shared" si="11"/>
        <v>0</v>
      </c>
      <c r="O63" s="3">
        <f t="shared" si="12"/>
        <v>0</v>
      </c>
      <c r="P63" s="3">
        <f t="shared" si="13"/>
        <v>0</v>
      </c>
      <c r="Q63" s="12" t="s">
        <v>153</v>
      </c>
      <c r="R63" s="3">
        <f t="shared" si="14"/>
        <v>0</v>
      </c>
      <c r="S63" s="3">
        <f t="shared" si="15"/>
        <v>0</v>
      </c>
    </row>
    <row r="64" spans="1:19" x14ac:dyDescent="0.25">
      <c r="A64" s="6">
        <v>50</v>
      </c>
      <c r="B64" s="7" t="s">
        <v>100</v>
      </c>
      <c r="C64" s="7" t="s">
        <v>112</v>
      </c>
      <c r="D64" s="9" t="s">
        <v>49</v>
      </c>
      <c r="E64" s="10">
        <v>6</v>
      </c>
      <c r="F64" s="10">
        <v>3</v>
      </c>
      <c r="G64" s="10"/>
      <c r="H64" s="10"/>
      <c r="I64" s="10"/>
      <c r="J64" s="10"/>
      <c r="K64" s="3">
        <f t="shared" si="8"/>
        <v>14</v>
      </c>
      <c r="L64" s="3">
        <f t="shared" si="9"/>
        <v>7</v>
      </c>
      <c r="M64" s="3">
        <f t="shared" si="10"/>
        <v>0</v>
      </c>
      <c r="N64" s="3">
        <f t="shared" si="11"/>
        <v>0</v>
      </c>
      <c r="O64" s="3">
        <f t="shared" si="12"/>
        <v>0</v>
      </c>
      <c r="P64" s="3">
        <f t="shared" si="13"/>
        <v>0</v>
      </c>
      <c r="Q64" s="12" t="s">
        <v>161</v>
      </c>
      <c r="R64" s="3">
        <f t="shared" si="14"/>
        <v>0</v>
      </c>
      <c r="S64" s="3">
        <f t="shared" si="15"/>
        <v>0</v>
      </c>
    </row>
    <row r="65" spans="1:19" x14ac:dyDescent="0.25">
      <c r="A65" s="6">
        <v>52</v>
      </c>
      <c r="B65" s="7" t="s">
        <v>101</v>
      </c>
      <c r="C65" s="7" t="s">
        <v>129</v>
      </c>
      <c r="D65" s="9" t="s">
        <v>38</v>
      </c>
      <c r="E65" s="10">
        <v>3</v>
      </c>
      <c r="F65" s="10">
        <v>5</v>
      </c>
      <c r="G65" s="10"/>
      <c r="H65" s="10"/>
      <c r="I65" s="10"/>
      <c r="J65" s="10"/>
      <c r="K65" s="3">
        <f t="shared" si="8"/>
        <v>17</v>
      </c>
      <c r="L65" s="3">
        <f t="shared" si="9"/>
        <v>5</v>
      </c>
      <c r="M65" s="3">
        <f t="shared" si="10"/>
        <v>0</v>
      </c>
      <c r="N65" s="3">
        <f t="shared" si="11"/>
        <v>0</v>
      </c>
      <c r="O65" s="3">
        <f t="shared" si="12"/>
        <v>0</v>
      </c>
      <c r="P65" s="3">
        <f t="shared" si="13"/>
        <v>0</v>
      </c>
      <c r="Q65" s="12" t="s">
        <v>153</v>
      </c>
      <c r="R65" s="3">
        <f t="shared" si="14"/>
        <v>0</v>
      </c>
      <c r="S65" s="3">
        <f t="shared" si="15"/>
        <v>0</v>
      </c>
    </row>
    <row r="66" spans="1:19" x14ac:dyDescent="0.25">
      <c r="A66" s="6">
        <v>57</v>
      </c>
      <c r="B66" s="7"/>
      <c r="C66" s="7"/>
      <c r="D66" s="7"/>
      <c r="E66" s="10"/>
      <c r="F66" s="10"/>
      <c r="G66" s="10"/>
      <c r="H66" s="10"/>
      <c r="I66" s="10"/>
      <c r="J66" s="10"/>
      <c r="K66" s="3">
        <f t="shared" ref="K66:K71" si="16">IF(LEN(E66)=0,E66,20-E66)</f>
        <v>0</v>
      </c>
      <c r="L66" s="3">
        <f t="shared" ref="L66:L71" si="17">IF(LEN(F66)=0,F66,10-F66)</f>
        <v>0</v>
      </c>
      <c r="M66" s="3">
        <f t="shared" ref="M66:M71" si="18">IF(LEN(G66)=0,G66,20-G66)</f>
        <v>0</v>
      </c>
      <c r="N66" s="3">
        <f t="shared" ref="N66:N71" si="19">IF(LEN(H66)=0,H66,30-H66)</f>
        <v>0</v>
      </c>
      <c r="O66" s="3">
        <f t="shared" ref="O66:O71" si="20">IF(LEN(I66)=0,I66,10-I66)</f>
        <v>0</v>
      </c>
      <c r="P66" s="3">
        <f t="shared" ref="P66:P71" si="21">IF(LEN(J66)=0,J66,10-J66)</f>
        <v>0</v>
      </c>
      <c r="Q66" s="10"/>
      <c r="R66" s="3">
        <f t="shared" ref="R66:R71" si="22">IF(LEN(Q66)=0,SUM(K66:P66),0)</f>
        <v>0</v>
      </c>
      <c r="S66" s="3">
        <f t="shared" ref="S66:S71" si="23">IF(LEN(Q66)=0,SUM(K66:M66),0)</f>
        <v>0</v>
      </c>
    </row>
    <row r="67" spans="1:19" x14ac:dyDescent="0.25">
      <c r="A67" s="6">
        <v>61</v>
      </c>
      <c r="B67" s="7" t="s">
        <v>103</v>
      </c>
      <c r="C67" s="7" t="s">
        <v>141</v>
      </c>
      <c r="D67" s="9" t="s">
        <v>31</v>
      </c>
      <c r="E67" s="10">
        <v>2</v>
      </c>
      <c r="F67" s="10">
        <v>9</v>
      </c>
      <c r="G67" s="10"/>
      <c r="H67" s="10"/>
      <c r="I67" s="10"/>
      <c r="J67" s="10"/>
      <c r="K67" s="3">
        <f t="shared" si="16"/>
        <v>18</v>
      </c>
      <c r="L67" s="3">
        <f t="shared" si="17"/>
        <v>1</v>
      </c>
      <c r="M67" s="3">
        <f t="shared" si="18"/>
        <v>0</v>
      </c>
      <c r="N67" s="3">
        <f t="shared" si="19"/>
        <v>0</v>
      </c>
      <c r="O67" s="3">
        <f t="shared" si="20"/>
        <v>0</v>
      </c>
      <c r="P67" s="3">
        <f t="shared" si="21"/>
        <v>0</v>
      </c>
      <c r="Q67" s="12" t="s">
        <v>153</v>
      </c>
      <c r="R67" s="3">
        <f t="shared" si="22"/>
        <v>0</v>
      </c>
      <c r="S67" s="3">
        <f t="shared" si="23"/>
        <v>0</v>
      </c>
    </row>
    <row r="68" spans="1:19" x14ac:dyDescent="0.25">
      <c r="A68" s="6">
        <v>63</v>
      </c>
      <c r="B68" s="7" t="s">
        <v>79</v>
      </c>
      <c r="C68" s="7" t="s">
        <v>116</v>
      </c>
      <c r="D68" s="9" t="s">
        <v>4</v>
      </c>
      <c r="E68" s="10"/>
      <c r="F68" s="10"/>
      <c r="G68" s="10"/>
      <c r="H68" s="10"/>
      <c r="I68" s="10"/>
      <c r="J68" s="10"/>
      <c r="K68" s="3">
        <f t="shared" si="16"/>
        <v>0</v>
      </c>
      <c r="L68" s="3">
        <f t="shared" si="17"/>
        <v>0</v>
      </c>
      <c r="M68" s="3">
        <f t="shared" si="18"/>
        <v>0</v>
      </c>
      <c r="N68" s="3">
        <f t="shared" si="19"/>
        <v>0</v>
      </c>
      <c r="O68" s="3">
        <f t="shared" si="20"/>
        <v>0</v>
      </c>
      <c r="P68" s="3">
        <f t="shared" si="21"/>
        <v>0</v>
      </c>
      <c r="Q68" s="12" t="s">
        <v>153</v>
      </c>
      <c r="R68" s="3">
        <f t="shared" si="22"/>
        <v>0</v>
      </c>
      <c r="S68" s="3">
        <f t="shared" si="23"/>
        <v>0</v>
      </c>
    </row>
    <row r="69" spans="1:19" x14ac:dyDescent="0.25">
      <c r="A69" s="6">
        <v>65</v>
      </c>
      <c r="B69" s="7" t="s">
        <v>95</v>
      </c>
      <c r="C69" s="7" t="s">
        <v>135</v>
      </c>
      <c r="D69" s="8" t="s">
        <v>59</v>
      </c>
      <c r="E69" s="10">
        <v>0</v>
      </c>
      <c r="F69" s="10">
        <v>0</v>
      </c>
      <c r="G69" s="10"/>
      <c r="H69" s="10"/>
      <c r="I69" s="10"/>
      <c r="J69" s="10"/>
      <c r="K69" s="3">
        <f t="shared" si="16"/>
        <v>20</v>
      </c>
      <c r="L69" s="3">
        <f t="shared" si="17"/>
        <v>10</v>
      </c>
      <c r="M69" s="3">
        <f t="shared" si="18"/>
        <v>0</v>
      </c>
      <c r="N69" s="3">
        <f t="shared" si="19"/>
        <v>0</v>
      </c>
      <c r="O69" s="3">
        <f t="shared" si="20"/>
        <v>0</v>
      </c>
      <c r="P69" s="3">
        <f t="shared" si="21"/>
        <v>0</v>
      </c>
      <c r="Q69" s="12" t="s">
        <v>153</v>
      </c>
      <c r="R69" s="3">
        <f t="shared" si="22"/>
        <v>0</v>
      </c>
      <c r="S69" s="3">
        <f t="shared" si="23"/>
        <v>0</v>
      </c>
    </row>
    <row r="70" spans="1:19" x14ac:dyDescent="0.25">
      <c r="A70" s="6">
        <v>67</v>
      </c>
      <c r="B70" s="7" t="s">
        <v>84</v>
      </c>
      <c r="C70" s="7" t="s">
        <v>121</v>
      </c>
      <c r="D70" s="8" t="s">
        <v>39</v>
      </c>
      <c r="E70" s="10">
        <v>1</v>
      </c>
      <c r="F70" s="10">
        <v>2</v>
      </c>
      <c r="G70" s="10"/>
      <c r="H70" s="10"/>
      <c r="I70" s="10"/>
      <c r="J70" s="10"/>
      <c r="K70" s="3">
        <f t="shared" si="16"/>
        <v>19</v>
      </c>
      <c r="L70" s="3">
        <f t="shared" si="17"/>
        <v>8</v>
      </c>
      <c r="M70" s="3">
        <f t="shared" si="18"/>
        <v>0</v>
      </c>
      <c r="N70" s="3">
        <f t="shared" si="19"/>
        <v>0</v>
      </c>
      <c r="O70" s="3">
        <f t="shared" si="20"/>
        <v>0</v>
      </c>
      <c r="P70" s="3">
        <f t="shared" si="21"/>
        <v>0</v>
      </c>
      <c r="Q70" s="12" t="s">
        <v>153</v>
      </c>
      <c r="R70" s="3">
        <f t="shared" si="22"/>
        <v>0</v>
      </c>
      <c r="S70" s="3">
        <f t="shared" si="23"/>
        <v>0</v>
      </c>
    </row>
    <row r="71" spans="1:19" x14ac:dyDescent="0.25">
      <c r="A71" s="6">
        <v>68</v>
      </c>
      <c r="B71" s="7"/>
      <c r="C71" s="7"/>
      <c r="D71" s="9"/>
      <c r="E71" s="10"/>
      <c r="F71" s="10"/>
      <c r="G71" s="10"/>
      <c r="H71" s="10"/>
      <c r="I71" s="10"/>
      <c r="J71" s="10"/>
      <c r="K71" s="3">
        <f t="shared" si="16"/>
        <v>0</v>
      </c>
      <c r="L71" s="3">
        <f t="shared" si="17"/>
        <v>0</v>
      </c>
      <c r="M71" s="3">
        <f t="shared" si="18"/>
        <v>0</v>
      </c>
      <c r="N71" s="3">
        <f t="shared" si="19"/>
        <v>0</v>
      </c>
      <c r="O71" s="3">
        <f t="shared" si="20"/>
        <v>0</v>
      </c>
      <c r="P71" s="3">
        <f t="shared" si="21"/>
        <v>0</v>
      </c>
      <c r="Q71" s="10"/>
      <c r="R71" s="3">
        <f t="shared" si="22"/>
        <v>0</v>
      </c>
      <c r="S71" s="3">
        <f t="shared" si="23"/>
        <v>0</v>
      </c>
    </row>
  </sheetData>
  <sortState xmlns:xlrd2="http://schemas.microsoft.com/office/spreadsheetml/2017/richdata2" ref="A2:S72">
    <sortCondition descending="1" ref="R2:R72"/>
    <sortCondition descending="1" ref="S2:S72"/>
    <sortCondition descending="1" ref="H2:H72"/>
    <sortCondition ref="A2:A72"/>
  </sortState>
  <dataValidations count="4">
    <dataValidation type="list" allowBlank="1" showInputMessage="1" showErrorMessage="1" sqref="Q2:Q71" xr:uid="{B93A6C1C-CAD8-43A7-912A-925ECEAE8A23}">
      <formula1>Disposition</formula1>
    </dataValidation>
    <dataValidation type="whole" allowBlank="1" showInputMessage="1" showErrorMessage="1" sqref="H2:H71" xr:uid="{3F1FB055-F5DF-43CE-A3E2-FAEE8CE56A29}">
      <formula1>0</formula1>
      <formula2>30</formula2>
    </dataValidation>
    <dataValidation type="whole" allowBlank="1" showInputMessage="1" showErrorMessage="1" sqref="F2:F71 I2:J71" xr:uid="{AF99CCC4-2A19-45A1-BD0C-4243F2D5AE11}">
      <formula1>0</formula1>
      <formula2>10</formula2>
    </dataValidation>
    <dataValidation type="whole" allowBlank="1" showInputMessage="1" showErrorMessage="1" sqref="K2:P71 E2:E71 G2:G71" xr:uid="{AE1E4AE0-9166-4AA6-A9E0-5E66E4B625A6}">
      <formula1>0</formula1>
      <formula2>20</formula2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AF0B-E44C-4685-8061-0B850C25133A}">
  <dimension ref="A1:Y6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W3" sqref="W3"/>
    </sheetView>
  </sheetViews>
  <sheetFormatPr defaultColWidth="11.44140625" defaultRowHeight="13.2" x14ac:dyDescent="0.25"/>
  <cols>
    <col min="1" max="1" width="6" bestFit="1" customWidth="1"/>
    <col min="2" max="2" width="13" bestFit="1" customWidth="1"/>
    <col min="3" max="3" width="12.77734375" bestFit="1" customWidth="1"/>
    <col min="4" max="4" width="7.77734375" bestFit="1" customWidth="1"/>
    <col min="5" max="5" width="8.6640625" bestFit="1" customWidth="1"/>
    <col min="6" max="6" width="5.44140625" bestFit="1" customWidth="1"/>
    <col min="7" max="7" width="7.44140625" bestFit="1" customWidth="1"/>
    <col min="8" max="8" width="8.6640625" bestFit="1" customWidth="1"/>
    <col min="9" max="9" width="5.44140625" bestFit="1" customWidth="1"/>
    <col min="10" max="10" width="7.44140625" bestFit="1" customWidth="1"/>
    <col min="11" max="12" width="5.6640625" bestFit="1" customWidth="1"/>
    <col min="13" max="13" width="4.44140625" bestFit="1" customWidth="1"/>
    <col min="14" max="14" width="11" bestFit="1" customWidth="1"/>
    <col min="15" max="15" width="7.6640625" bestFit="1" customWidth="1"/>
    <col min="16" max="16" width="9.77734375" bestFit="1" customWidth="1"/>
    <col min="17" max="17" width="11" bestFit="1" customWidth="1"/>
    <col min="18" max="18" width="7.6640625" bestFit="1" customWidth="1"/>
    <col min="19" max="19" width="9.77734375" bestFit="1" customWidth="1"/>
    <col min="20" max="21" width="8" bestFit="1" customWidth="1"/>
    <col min="22" max="22" width="6.77734375" bestFit="1" customWidth="1"/>
    <col min="23" max="23" width="13.44140625" style="15" bestFit="1" customWidth="1"/>
    <col min="24" max="24" width="7.77734375" bestFit="1" customWidth="1"/>
    <col min="25" max="25" width="7" bestFit="1" customWidth="1"/>
  </cols>
  <sheetData>
    <row r="1" spans="1:25" s="5" customFormat="1" x14ac:dyDescent="0.25">
      <c r="A1" s="4" t="s">
        <v>67</v>
      </c>
      <c r="B1" s="4" t="s">
        <v>105</v>
      </c>
      <c r="C1" s="4" t="s">
        <v>143</v>
      </c>
      <c r="D1" s="4" t="s">
        <v>68</v>
      </c>
      <c r="E1" s="14" t="s">
        <v>155</v>
      </c>
      <c r="F1" s="14" t="s">
        <v>156</v>
      </c>
      <c r="G1" s="14" t="s">
        <v>157</v>
      </c>
      <c r="H1" s="14" t="s">
        <v>158</v>
      </c>
      <c r="I1" s="14" t="s">
        <v>159</v>
      </c>
      <c r="J1" s="14" t="s">
        <v>160</v>
      </c>
      <c r="K1" s="14" t="s">
        <v>147</v>
      </c>
      <c r="L1" s="14" t="s">
        <v>148</v>
      </c>
      <c r="M1" s="14" t="s">
        <v>149</v>
      </c>
      <c r="N1" s="13" t="s">
        <v>155</v>
      </c>
      <c r="O1" s="13" t="s">
        <v>156</v>
      </c>
      <c r="P1" s="13" t="s">
        <v>157</v>
      </c>
      <c r="Q1" s="13" t="s">
        <v>158</v>
      </c>
      <c r="R1" s="13" t="s">
        <v>159</v>
      </c>
      <c r="S1" s="13" t="s">
        <v>160</v>
      </c>
      <c r="T1" s="13" t="s">
        <v>147</v>
      </c>
      <c r="U1" s="13" t="s">
        <v>148</v>
      </c>
      <c r="V1" s="13" t="s">
        <v>149</v>
      </c>
      <c r="W1" s="14" t="s">
        <v>152</v>
      </c>
      <c r="X1" s="4" t="s">
        <v>150</v>
      </c>
      <c r="Y1" s="4" t="s">
        <v>151</v>
      </c>
    </row>
    <row r="2" spans="1:25" x14ac:dyDescent="0.25">
      <c r="A2" s="7">
        <v>1</v>
      </c>
      <c r="B2" s="7" t="s">
        <v>88</v>
      </c>
      <c r="C2" s="7" t="s">
        <v>125</v>
      </c>
      <c r="D2" s="8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3">
        <f>IF(LEN(E2)=0,E2,20-E2)</f>
        <v>0</v>
      </c>
      <c r="O2" s="3">
        <f>IF(LEN(F2)=0,F2,10-F2)</f>
        <v>0</v>
      </c>
      <c r="P2" s="3">
        <f t="shared" ref="P2:U2" si="0">IF(LEN(G2)=0,G2,20-G2)</f>
        <v>0</v>
      </c>
      <c r="Q2" s="3">
        <f t="shared" si="0"/>
        <v>0</v>
      </c>
      <c r="R2" s="3">
        <f>IF(LEN(I2)=0,I2,10-I2)</f>
        <v>0</v>
      </c>
      <c r="S2" s="3">
        <f t="shared" si="0"/>
        <v>0</v>
      </c>
      <c r="T2" s="3">
        <f>IF(LEN(K2)=0,K2,40-K2)</f>
        <v>0</v>
      </c>
      <c r="U2" s="3">
        <f t="shared" si="0"/>
        <v>0</v>
      </c>
      <c r="V2" s="3">
        <f>IF(LEN(M2)=0,M2,10-M2)</f>
        <v>0</v>
      </c>
      <c r="W2" s="10"/>
      <c r="X2" s="3">
        <f>IF(LEN(W2)=0,SUM(N2:V2),0)</f>
        <v>0</v>
      </c>
      <c r="Y2" s="3">
        <f>IF(LEN(W2)=0,SUM(N2:S2),0)</f>
        <v>0</v>
      </c>
    </row>
    <row r="3" spans="1:25" x14ac:dyDescent="0.25">
      <c r="A3" s="7">
        <v>2</v>
      </c>
      <c r="B3" s="7" t="s">
        <v>69</v>
      </c>
      <c r="C3" s="7" t="s">
        <v>106</v>
      </c>
      <c r="D3" s="9" t="s">
        <v>10</v>
      </c>
      <c r="E3" s="10"/>
      <c r="F3" s="10"/>
      <c r="G3" s="10"/>
      <c r="H3" s="10"/>
      <c r="I3" s="10"/>
      <c r="J3" s="10"/>
      <c r="K3" s="10"/>
      <c r="L3" s="10"/>
      <c r="M3" s="10"/>
      <c r="N3" s="3">
        <f t="shared" ref="N3:N66" si="1">IF(LEN(E3)=0,E3,20-E3)</f>
        <v>0</v>
      </c>
      <c r="O3" s="3">
        <f t="shared" ref="O3:O66" si="2">IF(LEN(F3)=0,F3,10-F3)</f>
        <v>0</v>
      </c>
      <c r="P3" s="3">
        <f t="shared" ref="P3:P66" si="3">IF(LEN(G3)=0,G3,20-G3)</f>
        <v>0</v>
      </c>
      <c r="Q3" s="3">
        <f t="shared" ref="Q3:Q66" si="4">IF(LEN(H3)=0,H3,20-H3)</f>
        <v>0</v>
      </c>
      <c r="R3" s="3">
        <f t="shared" ref="R3:R66" si="5">IF(LEN(I3)=0,I3,10-I3)</f>
        <v>0</v>
      </c>
      <c r="S3" s="3">
        <f t="shared" ref="S3:S66" si="6">IF(LEN(J3)=0,J3,20-J3)</f>
        <v>0</v>
      </c>
      <c r="T3" s="3">
        <f t="shared" ref="T3:T66" si="7">IF(LEN(K3)=0,K3,40-K3)</f>
        <v>0</v>
      </c>
      <c r="U3" s="3">
        <f t="shared" ref="U3:U66" si="8">IF(LEN(L3)=0,L3,20-L3)</f>
        <v>0</v>
      </c>
      <c r="V3" s="3">
        <f t="shared" ref="V3:V66" si="9">IF(LEN(M3)=0,M3,10-M3)</f>
        <v>0</v>
      </c>
      <c r="W3" s="12" t="s">
        <v>162</v>
      </c>
      <c r="X3" s="3">
        <f t="shared" ref="X3:X66" si="10">IF(LEN(W3)=0,SUM(N3:V3),0)</f>
        <v>0</v>
      </c>
      <c r="Y3" s="3">
        <f t="shared" ref="Y3:Y66" si="11">IF(LEN(W3)=0,SUM(N3:S3),0)</f>
        <v>0</v>
      </c>
    </row>
    <row r="4" spans="1:25" x14ac:dyDescent="0.25">
      <c r="A4" s="7">
        <v>3</v>
      </c>
      <c r="B4" s="8" t="s">
        <v>104</v>
      </c>
      <c r="C4" s="8" t="s">
        <v>142</v>
      </c>
      <c r="D4" s="8" t="s">
        <v>43</v>
      </c>
      <c r="E4" s="10"/>
      <c r="F4" s="10"/>
      <c r="G4" s="10"/>
      <c r="H4" s="10"/>
      <c r="I4" s="10"/>
      <c r="J4" s="10"/>
      <c r="K4" s="10"/>
      <c r="L4" s="10"/>
      <c r="M4" s="10"/>
      <c r="N4" s="3">
        <f t="shared" si="1"/>
        <v>0</v>
      </c>
      <c r="O4" s="3">
        <f t="shared" si="2"/>
        <v>0</v>
      </c>
      <c r="P4" s="3">
        <f t="shared" si="3"/>
        <v>0</v>
      </c>
      <c r="Q4" s="3">
        <f t="shared" si="4"/>
        <v>0</v>
      </c>
      <c r="R4" s="3">
        <f t="shared" si="5"/>
        <v>0</v>
      </c>
      <c r="S4" s="3">
        <f t="shared" si="6"/>
        <v>0</v>
      </c>
      <c r="T4" s="3">
        <f t="shared" si="7"/>
        <v>0</v>
      </c>
      <c r="U4" s="3">
        <f t="shared" si="8"/>
        <v>0</v>
      </c>
      <c r="V4" s="3">
        <f t="shared" si="9"/>
        <v>0</v>
      </c>
      <c r="W4" s="10"/>
      <c r="X4" s="3">
        <f t="shared" si="10"/>
        <v>0</v>
      </c>
      <c r="Y4" s="3">
        <f t="shared" si="11"/>
        <v>0</v>
      </c>
    </row>
    <row r="5" spans="1:25" x14ac:dyDescent="0.25">
      <c r="A5" s="7">
        <v>4</v>
      </c>
      <c r="B5" s="7" t="s">
        <v>73</v>
      </c>
      <c r="C5" s="7" t="s">
        <v>110</v>
      </c>
      <c r="D5" s="8" t="s">
        <v>46</v>
      </c>
      <c r="E5" s="10"/>
      <c r="F5" s="10"/>
      <c r="G5" s="10"/>
      <c r="H5" s="10"/>
      <c r="I5" s="10"/>
      <c r="J5" s="10"/>
      <c r="K5" s="10"/>
      <c r="L5" s="10"/>
      <c r="M5" s="10"/>
      <c r="N5" s="3">
        <f t="shared" si="1"/>
        <v>0</v>
      </c>
      <c r="O5" s="3">
        <f t="shared" si="2"/>
        <v>0</v>
      </c>
      <c r="P5" s="3">
        <f t="shared" si="3"/>
        <v>0</v>
      </c>
      <c r="Q5" s="3">
        <f t="shared" si="4"/>
        <v>0</v>
      </c>
      <c r="R5" s="3">
        <f t="shared" si="5"/>
        <v>0</v>
      </c>
      <c r="S5" s="3">
        <f t="shared" si="6"/>
        <v>0</v>
      </c>
      <c r="T5" s="3">
        <f t="shared" si="7"/>
        <v>0</v>
      </c>
      <c r="U5" s="3">
        <f t="shared" si="8"/>
        <v>0</v>
      </c>
      <c r="V5" s="3">
        <f t="shared" si="9"/>
        <v>0</v>
      </c>
      <c r="W5" s="10"/>
      <c r="X5" s="3">
        <f t="shared" si="10"/>
        <v>0</v>
      </c>
      <c r="Y5" s="3">
        <f t="shared" si="11"/>
        <v>0</v>
      </c>
    </row>
    <row r="6" spans="1:25" x14ac:dyDescent="0.25">
      <c r="A6" s="7">
        <v>5</v>
      </c>
      <c r="B6" s="7" t="s">
        <v>93</v>
      </c>
      <c r="C6" s="7" t="s">
        <v>132</v>
      </c>
      <c r="D6" s="9" t="s">
        <v>51</v>
      </c>
      <c r="E6" s="10"/>
      <c r="F6" s="10"/>
      <c r="G6" s="10"/>
      <c r="H6" s="10"/>
      <c r="I6" s="10"/>
      <c r="J6" s="10"/>
      <c r="K6" s="10"/>
      <c r="L6" s="10"/>
      <c r="M6" s="10"/>
      <c r="N6" s="3">
        <f t="shared" si="1"/>
        <v>0</v>
      </c>
      <c r="O6" s="3">
        <f t="shared" si="2"/>
        <v>0</v>
      </c>
      <c r="P6" s="3">
        <f t="shared" si="3"/>
        <v>0</v>
      </c>
      <c r="Q6" s="3">
        <f t="shared" si="4"/>
        <v>0</v>
      </c>
      <c r="R6" s="3">
        <f t="shared" si="5"/>
        <v>0</v>
      </c>
      <c r="S6" s="3">
        <f t="shared" si="6"/>
        <v>0</v>
      </c>
      <c r="T6" s="3">
        <f t="shared" si="7"/>
        <v>0</v>
      </c>
      <c r="U6" s="3">
        <f t="shared" si="8"/>
        <v>0</v>
      </c>
      <c r="V6" s="3">
        <f t="shared" si="9"/>
        <v>0</v>
      </c>
      <c r="W6" s="12"/>
      <c r="X6" s="3">
        <f t="shared" si="10"/>
        <v>0</v>
      </c>
      <c r="Y6" s="3">
        <f t="shared" si="11"/>
        <v>0</v>
      </c>
    </row>
    <row r="7" spans="1:25" x14ac:dyDescent="0.25">
      <c r="A7" s="7">
        <v>6</v>
      </c>
      <c r="B7" s="7" t="s">
        <v>82</v>
      </c>
      <c r="C7" s="7" t="s">
        <v>133</v>
      </c>
      <c r="D7" s="9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3">
        <f t="shared" si="1"/>
        <v>0</v>
      </c>
      <c r="O7" s="3">
        <f t="shared" si="2"/>
        <v>0</v>
      </c>
      <c r="P7" s="3">
        <f t="shared" si="3"/>
        <v>0</v>
      </c>
      <c r="Q7" s="3">
        <f t="shared" si="4"/>
        <v>0</v>
      </c>
      <c r="R7" s="3">
        <f t="shared" si="5"/>
        <v>0</v>
      </c>
      <c r="S7" s="3">
        <f t="shared" si="6"/>
        <v>0</v>
      </c>
      <c r="T7" s="3">
        <f t="shared" si="7"/>
        <v>0</v>
      </c>
      <c r="U7" s="3">
        <f t="shared" si="8"/>
        <v>0</v>
      </c>
      <c r="V7" s="3">
        <f t="shared" si="9"/>
        <v>0</v>
      </c>
      <c r="W7" s="10"/>
      <c r="X7" s="3">
        <f t="shared" si="10"/>
        <v>0</v>
      </c>
      <c r="Y7" s="3">
        <f t="shared" si="11"/>
        <v>0</v>
      </c>
    </row>
    <row r="8" spans="1:25" x14ac:dyDescent="0.25">
      <c r="A8" s="7">
        <v>7</v>
      </c>
      <c r="B8" s="7" t="s">
        <v>84</v>
      </c>
      <c r="C8" s="7" t="s">
        <v>121</v>
      </c>
      <c r="D8" s="8" t="s">
        <v>58</v>
      </c>
      <c r="E8" s="10"/>
      <c r="F8" s="10"/>
      <c r="G8" s="10"/>
      <c r="H8" s="10"/>
      <c r="I8" s="10"/>
      <c r="J8" s="10"/>
      <c r="K8" s="10"/>
      <c r="L8" s="10"/>
      <c r="M8" s="10"/>
      <c r="N8" s="3">
        <f t="shared" si="1"/>
        <v>0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3">
        <f t="shared" si="5"/>
        <v>0</v>
      </c>
      <c r="S8" s="3">
        <f t="shared" si="6"/>
        <v>0</v>
      </c>
      <c r="T8" s="3">
        <f t="shared" si="7"/>
        <v>0</v>
      </c>
      <c r="U8" s="3">
        <f t="shared" si="8"/>
        <v>0</v>
      </c>
      <c r="V8" s="3">
        <f t="shared" si="9"/>
        <v>0</v>
      </c>
      <c r="W8" s="10"/>
      <c r="X8" s="3">
        <f t="shared" si="10"/>
        <v>0</v>
      </c>
      <c r="Y8" s="3">
        <f t="shared" si="11"/>
        <v>0</v>
      </c>
    </row>
    <row r="9" spans="1:25" x14ac:dyDescent="0.25">
      <c r="A9" s="7">
        <v>8</v>
      </c>
      <c r="B9" s="7" t="s">
        <v>101</v>
      </c>
      <c r="C9" s="7" t="s">
        <v>129</v>
      </c>
      <c r="D9" s="8" t="s">
        <v>38</v>
      </c>
      <c r="E9" s="10"/>
      <c r="F9" s="10"/>
      <c r="G9" s="10"/>
      <c r="H9" s="10"/>
      <c r="I9" s="10"/>
      <c r="J9" s="10"/>
      <c r="K9" s="10"/>
      <c r="L9" s="10"/>
      <c r="M9" s="10"/>
      <c r="N9" s="3">
        <f t="shared" si="1"/>
        <v>0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3">
        <f t="shared" si="5"/>
        <v>0</v>
      </c>
      <c r="S9" s="3">
        <f t="shared" si="6"/>
        <v>0</v>
      </c>
      <c r="T9" s="3">
        <f t="shared" si="7"/>
        <v>0</v>
      </c>
      <c r="U9" s="3">
        <f t="shared" si="8"/>
        <v>0</v>
      </c>
      <c r="V9" s="3">
        <f t="shared" si="9"/>
        <v>0</v>
      </c>
      <c r="W9" s="10"/>
      <c r="X9" s="3">
        <f t="shared" si="10"/>
        <v>0</v>
      </c>
      <c r="Y9" s="3">
        <f t="shared" si="11"/>
        <v>0</v>
      </c>
    </row>
    <row r="10" spans="1:25" x14ac:dyDescent="0.25">
      <c r="A10" s="7">
        <v>9</v>
      </c>
      <c r="B10" s="7" t="s">
        <v>69</v>
      </c>
      <c r="C10" s="7" t="s">
        <v>126</v>
      </c>
      <c r="D10" s="9" t="s">
        <v>24</v>
      </c>
      <c r="E10" s="10"/>
      <c r="F10" s="10"/>
      <c r="G10" s="10"/>
      <c r="H10" s="10"/>
      <c r="I10" s="10"/>
      <c r="J10" s="10"/>
      <c r="K10" s="10"/>
      <c r="L10" s="10"/>
      <c r="M10" s="10"/>
      <c r="N10" s="3">
        <f t="shared" si="1"/>
        <v>0</v>
      </c>
      <c r="O10" s="3">
        <f t="shared" si="2"/>
        <v>0</v>
      </c>
      <c r="P10" s="3">
        <f t="shared" si="3"/>
        <v>0</v>
      </c>
      <c r="Q10" s="3">
        <f t="shared" si="4"/>
        <v>0</v>
      </c>
      <c r="R10" s="3">
        <f t="shared" si="5"/>
        <v>0</v>
      </c>
      <c r="S10" s="3">
        <f t="shared" si="6"/>
        <v>0</v>
      </c>
      <c r="T10" s="3">
        <f t="shared" si="7"/>
        <v>0</v>
      </c>
      <c r="U10" s="3">
        <f t="shared" si="8"/>
        <v>0</v>
      </c>
      <c r="V10" s="3">
        <f t="shared" si="9"/>
        <v>0</v>
      </c>
      <c r="W10" s="10"/>
      <c r="X10" s="3">
        <f t="shared" si="10"/>
        <v>0</v>
      </c>
      <c r="Y10" s="3">
        <f t="shared" si="11"/>
        <v>0</v>
      </c>
    </row>
    <row r="11" spans="1:25" x14ac:dyDescent="0.25">
      <c r="A11" s="7">
        <v>10</v>
      </c>
      <c r="B11" s="7" t="s">
        <v>79</v>
      </c>
      <c r="C11" s="7" t="s">
        <v>116</v>
      </c>
      <c r="D11" s="9" t="s">
        <v>4</v>
      </c>
      <c r="E11" s="10"/>
      <c r="F11" s="10"/>
      <c r="G11" s="10"/>
      <c r="H11" s="10"/>
      <c r="I11" s="10"/>
      <c r="J11" s="10"/>
      <c r="K11" s="10"/>
      <c r="L11" s="10"/>
      <c r="M11" s="10"/>
      <c r="N11" s="3">
        <f t="shared" si="1"/>
        <v>0</v>
      </c>
      <c r="O11" s="3">
        <f t="shared" si="2"/>
        <v>0</v>
      </c>
      <c r="P11" s="3">
        <f t="shared" si="3"/>
        <v>0</v>
      </c>
      <c r="Q11" s="3">
        <f t="shared" si="4"/>
        <v>0</v>
      </c>
      <c r="R11" s="3">
        <f t="shared" si="5"/>
        <v>0</v>
      </c>
      <c r="S11" s="3">
        <f t="shared" si="6"/>
        <v>0</v>
      </c>
      <c r="T11" s="3">
        <f t="shared" si="7"/>
        <v>0</v>
      </c>
      <c r="U11" s="3">
        <f t="shared" si="8"/>
        <v>0</v>
      </c>
      <c r="V11" s="3">
        <f t="shared" si="9"/>
        <v>0</v>
      </c>
      <c r="W11" s="10"/>
      <c r="X11" s="3">
        <f t="shared" si="10"/>
        <v>0</v>
      </c>
      <c r="Y11" s="3">
        <f t="shared" si="11"/>
        <v>0</v>
      </c>
    </row>
    <row r="12" spans="1:25" x14ac:dyDescent="0.25">
      <c r="A12" s="7">
        <v>11</v>
      </c>
      <c r="B12" s="7" t="s">
        <v>77</v>
      </c>
      <c r="C12" s="7" t="s">
        <v>114</v>
      </c>
      <c r="D12" s="9" t="s">
        <v>62</v>
      </c>
      <c r="E12" s="10"/>
      <c r="F12" s="10"/>
      <c r="G12" s="10"/>
      <c r="H12" s="10"/>
      <c r="I12" s="10"/>
      <c r="J12" s="10"/>
      <c r="K12" s="10"/>
      <c r="L12" s="10"/>
      <c r="M12" s="10"/>
      <c r="N12" s="3">
        <f t="shared" si="1"/>
        <v>0</v>
      </c>
      <c r="O12" s="3">
        <f t="shared" si="2"/>
        <v>0</v>
      </c>
      <c r="P12" s="3">
        <f t="shared" si="3"/>
        <v>0</v>
      </c>
      <c r="Q12" s="3">
        <f t="shared" si="4"/>
        <v>0</v>
      </c>
      <c r="R12" s="3">
        <f t="shared" si="5"/>
        <v>0</v>
      </c>
      <c r="S12" s="3">
        <f t="shared" si="6"/>
        <v>0</v>
      </c>
      <c r="T12" s="3">
        <f t="shared" si="7"/>
        <v>0</v>
      </c>
      <c r="U12" s="3">
        <f t="shared" si="8"/>
        <v>0</v>
      </c>
      <c r="V12" s="3">
        <f t="shared" si="9"/>
        <v>0</v>
      </c>
      <c r="W12" s="10"/>
      <c r="X12" s="3">
        <f t="shared" si="10"/>
        <v>0</v>
      </c>
      <c r="Y12" s="3">
        <f t="shared" si="11"/>
        <v>0</v>
      </c>
    </row>
    <row r="13" spans="1:25" x14ac:dyDescent="0.25">
      <c r="A13" s="7">
        <v>12</v>
      </c>
      <c r="B13" s="7" t="s">
        <v>103</v>
      </c>
      <c r="C13" s="7" t="s">
        <v>141</v>
      </c>
      <c r="D13" s="9" t="s">
        <v>31</v>
      </c>
      <c r="E13" s="10"/>
      <c r="F13" s="10"/>
      <c r="G13" s="10"/>
      <c r="H13" s="10"/>
      <c r="I13" s="10"/>
      <c r="J13" s="10"/>
      <c r="K13" s="10"/>
      <c r="L13" s="10"/>
      <c r="M13" s="10"/>
      <c r="N13" s="3">
        <f t="shared" si="1"/>
        <v>0</v>
      </c>
      <c r="O13" s="3">
        <f t="shared" si="2"/>
        <v>0</v>
      </c>
      <c r="P13" s="3">
        <f t="shared" si="3"/>
        <v>0</v>
      </c>
      <c r="Q13" s="3">
        <f t="shared" si="4"/>
        <v>0</v>
      </c>
      <c r="R13" s="3">
        <f t="shared" si="5"/>
        <v>0</v>
      </c>
      <c r="S13" s="3">
        <f t="shared" si="6"/>
        <v>0</v>
      </c>
      <c r="T13" s="3">
        <f t="shared" si="7"/>
        <v>0</v>
      </c>
      <c r="U13" s="3">
        <f t="shared" si="8"/>
        <v>0</v>
      </c>
      <c r="V13" s="3">
        <f t="shared" si="9"/>
        <v>0</v>
      </c>
      <c r="W13" s="10"/>
      <c r="X13" s="3">
        <f t="shared" si="10"/>
        <v>0</v>
      </c>
      <c r="Y13" s="3">
        <f t="shared" si="11"/>
        <v>0</v>
      </c>
    </row>
    <row r="14" spans="1:25" x14ac:dyDescent="0.25">
      <c r="A14" s="7">
        <v>13</v>
      </c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3">
        <f t="shared" si="1"/>
        <v>0</v>
      </c>
      <c r="O14" s="3">
        <f t="shared" si="2"/>
        <v>0</v>
      </c>
      <c r="P14" s="3">
        <f t="shared" si="3"/>
        <v>0</v>
      </c>
      <c r="Q14" s="3">
        <f t="shared" si="4"/>
        <v>0</v>
      </c>
      <c r="R14" s="3">
        <f t="shared" si="5"/>
        <v>0</v>
      </c>
      <c r="S14" s="3">
        <f t="shared" si="6"/>
        <v>0</v>
      </c>
      <c r="T14" s="3">
        <f t="shared" si="7"/>
        <v>0</v>
      </c>
      <c r="U14" s="3">
        <f t="shared" si="8"/>
        <v>0</v>
      </c>
      <c r="V14" s="3">
        <f t="shared" si="9"/>
        <v>0</v>
      </c>
      <c r="W14" s="10"/>
      <c r="X14" s="3">
        <f t="shared" si="10"/>
        <v>0</v>
      </c>
      <c r="Y14" s="3">
        <f t="shared" si="11"/>
        <v>0</v>
      </c>
    </row>
    <row r="15" spans="1:25" x14ac:dyDescent="0.25">
      <c r="A15" s="7">
        <v>14</v>
      </c>
      <c r="B15" s="7" t="s">
        <v>87</v>
      </c>
      <c r="C15" s="7" t="s">
        <v>124</v>
      </c>
      <c r="D15" s="9" t="s">
        <v>52</v>
      </c>
      <c r="E15" s="10"/>
      <c r="F15" s="10"/>
      <c r="G15" s="10"/>
      <c r="H15" s="10"/>
      <c r="I15" s="10"/>
      <c r="J15" s="10"/>
      <c r="K15" s="10"/>
      <c r="L15" s="10"/>
      <c r="M15" s="10"/>
      <c r="N15" s="3">
        <f t="shared" si="1"/>
        <v>0</v>
      </c>
      <c r="O15" s="3">
        <f t="shared" si="2"/>
        <v>0</v>
      </c>
      <c r="P15" s="3">
        <f t="shared" si="3"/>
        <v>0</v>
      </c>
      <c r="Q15" s="3">
        <f t="shared" si="4"/>
        <v>0</v>
      </c>
      <c r="R15" s="3">
        <f t="shared" si="5"/>
        <v>0</v>
      </c>
      <c r="S15" s="3">
        <f t="shared" si="6"/>
        <v>0</v>
      </c>
      <c r="T15" s="3">
        <f t="shared" si="7"/>
        <v>0</v>
      </c>
      <c r="U15" s="3">
        <f t="shared" si="8"/>
        <v>0</v>
      </c>
      <c r="V15" s="3">
        <f t="shared" si="9"/>
        <v>0</v>
      </c>
      <c r="W15" s="10"/>
      <c r="X15" s="3">
        <f t="shared" si="10"/>
        <v>0</v>
      </c>
      <c r="Y15" s="3">
        <f t="shared" si="11"/>
        <v>0</v>
      </c>
    </row>
    <row r="16" spans="1:25" x14ac:dyDescent="0.25">
      <c r="A16" s="7">
        <v>15</v>
      </c>
      <c r="B16" s="7" t="s">
        <v>83</v>
      </c>
      <c r="C16" s="7" t="s">
        <v>120</v>
      </c>
      <c r="D16" s="9" t="s">
        <v>28</v>
      </c>
      <c r="E16" s="10"/>
      <c r="F16" s="10"/>
      <c r="G16" s="10"/>
      <c r="H16" s="10"/>
      <c r="I16" s="10"/>
      <c r="J16" s="10"/>
      <c r="K16" s="10"/>
      <c r="L16" s="10"/>
      <c r="M16" s="10"/>
      <c r="N16" s="3">
        <f t="shared" si="1"/>
        <v>0</v>
      </c>
      <c r="O16" s="3">
        <f t="shared" si="2"/>
        <v>0</v>
      </c>
      <c r="P16" s="3">
        <f t="shared" si="3"/>
        <v>0</v>
      </c>
      <c r="Q16" s="3">
        <f t="shared" si="4"/>
        <v>0</v>
      </c>
      <c r="R16" s="3">
        <f t="shared" si="5"/>
        <v>0</v>
      </c>
      <c r="S16" s="3">
        <f t="shared" si="6"/>
        <v>0</v>
      </c>
      <c r="T16" s="3">
        <f t="shared" si="7"/>
        <v>0</v>
      </c>
      <c r="U16" s="3">
        <f t="shared" si="8"/>
        <v>0</v>
      </c>
      <c r="V16" s="3">
        <f t="shared" si="9"/>
        <v>0</v>
      </c>
      <c r="W16" s="10"/>
      <c r="X16" s="3">
        <f t="shared" si="10"/>
        <v>0</v>
      </c>
      <c r="Y16" s="3">
        <f t="shared" si="11"/>
        <v>0</v>
      </c>
    </row>
    <row r="17" spans="1:25" x14ac:dyDescent="0.25">
      <c r="A17" s="7">
        <v>16</v>
      </c>
      <c r="B17" s="7" t="s">
        <v>70</v>
      </c>
      <c r="C17" s="7" t="s">
        <v>107</v>
      </c>
      <c r="D17" s="9" t="s">
        <v>15</v>
      </c>
      <c r="E17" s="10"/>
      <c r="F17" s="10"/>
      <c r="G17" s="10"/>
      <c r="H17" s="10"/>
      <c r="I17" s="10"/>
      <c r="J17" s="10"/>
      <c r="K17" s="10"/>
      <c r="L17" s="10"/>
      <c r="M17" s="10"/>
      <c r="N17" s="3">
        <f t="shared" si="1"/>
        <v>0</v>
      </c>
      <c r="O17" s="3">
        <f t="shared" si="2"/>
        <v>0</v>
      </c>
      <c r="P17" s="3">
        <f t="shared" si="3"/>
        <v>0</v>
      </c>
      <c r="Q17" s="3">
        <f t="shared" si="4"/>
        <v>0</v>
      </c>
      <c r="R17" s="3">
        <f t="shared" si="5"/>
        <v>0</v>
      </c>
      <c r="S17" s="3">
        <f t="shared" si="6"/>
        <v>0</v>
      </c>
      <c r="T17" s="3">
        <f t="shared" si="7"/>
        <v>0</v>
      </c>
      <c r="U17" s="3">
        <f t="shared" si="8"/>
        <v>0</v>
      </c>
      <c r="V17" s="3">
        <f t="shared" si="9"/>
        <v>0</v>
      </c>
      <c r="W17" s="10"/>
      <c r="X17" s="3">
        <f t="shared" si="10"/>
        <v>0</v>
      </c>
      <c r="Y17" s="3">
        <f t="shared" si="11"/>
        <v>0</v>
      </c>
    </row>
    <row r="18" spans="1:25" x14ac:dyDescent="0.25">
      <c r="A18" s="7">
        <v>17</v>
      </c>
      <c r="B18" s="7" t="s">
        <v>89</v>
      </c>
      <c r="C18" s="7" t="s">
        <v>127</v>
      </c>
      <c r="D18" s="9" t="s">
        <v>30</v>
      </c>
      <c r="E18" s="10"/>
      <c r="F18" s="10"/>
      <c r="G18" s="10"/>
      <c r="H18" s="10"/>
      <c r="I18" s="10"/>
      <c r="J18" s="10"/>
      <c r="K18" s="10"/>
      <c r="L18" s="10"/>
      <c r="M18" s="10"/>
      <c r="N18" s="3">
        <f t="shared" si="1"/>
        <v>0</v>
      </c>
      <c r="O18" s="3">
        <f t="shared" si="2"/>
        <v>0</v>
      </c>
      <c r="P18" s="3">
        <f t="shared" si="3"/>
        <v>0</v>
      </c>
      <c r="Q18" s="3">
        <f t="shared" si="4"/>
        <v>0</v>
      </c>
      <c r="R18" s="3">
        <f t="shared" si="5"/>
        <v>0</v>
      </c>
      <c r="S18" s="3">
        <f t="shared" si="6"/>
        <v>0</v>
      </c>
      <c r="T18" s="3">
        <f t="shared" si="7"/>
        <v>0</v>
      </c>
      <c r="U18" s="3">
        <f t="shared" si="8"/>
        <v>0</v>
      </c>
      <c r="V18" s="3">
        <f t="shared" si="9"/>
        <v>0</v>
      </c>
      <c r="W18" s="10"/>
      <c r="X18" s="3">
        <f t="shared" si="10"/>
        <v>0</v>
      </c>
      <c r="Y18" s="3">
        <f t="shared" si="11"/>
        <v>0</v>
      </c>
    </row>
    <row r="19" spans="1:25" x14ac:dyDescent="0.25">
      <c r="A19" s="7">
        <v>18</v>
      </c>
      <c r="B19" s="7" t="s">
        <v>95</v>
      </c>
      <c r="C19" s="7" t="s">
        <v>135</v>
      </c>
      <c r="D19" s="8" t="s">
        <v>59</v>
      </c>
      <c r="E19" s="10"/>
      <c r="F19" s="10"/>
      <c r="G19" s="10"/>
      <c r="H19" s="10"/>
      <c r="I19" s="10"/>
      <c r="J19" s="10"/>
      <c r="K19" s="10"/>
      <c r="L19" s="10"/>
      <c r="M19" s="10"/>
      <c r="N19" s="3">
        <f t="shared" si="1"/>
        <v>0</v>
      </c>
      <c r="O19" s="3">
        <f t="shared" si="2"/>
        <v>0</v>
      </c>
      <c r="P19" s="3">
        <f t="shared" si="3"/>
        <v>0</v>
      </c>
      <c r="Q19" s="3">
        <f t="shared" si="4"/>
        <v>0</v>
      </c>
      <c r="R19" s="3">
        <f t="shared" si="5"/>
        <v>0</v>
      </c>
      <c r="S19" s="3">
        <f t="shared" si="6"/>
        <v>0</v>
      </c>
      <c r="T19" s="3">
        <f t="shared" si="7"/>
        <v>0</v>
      </c>
      <c r="U19" s="3">
        <f t="shared" si="8"/>
        <v>0</v>
      </c>
      <c r="V19" s="3">
        <f t="shared" si="9"/>
        <v>0</v>
      </c>
      <c r="W19" s="10"/>
      <c r="X19" s="3">
        <f t="shared" si="10"/>
        <v>0</v>
      </c>
      <c r="Y19" s="3">
        <f t="shared" si="11"/>
        <v>0</v>
      </c>
    </row>
    <row r="20" spans="1:25" x14ac:dyDescent="0.25">
      <c r="A20" s="7">
        <v>19</v>
      </c>
      <c r="B20" s="7" t="s">
        <v>78</v>
      </c>
      <c r="C20" s="7" t="s">
        <v>115</v>
      </c>
      <c r="D20" s="9" t="s">
        <v>6</v>
      </c>
      <c r="E20" s="10"/>
      <c r="F20" s="10"/>
      <c r="G20" s="10"/>
      <c r="H20" s="10"/>
      <c r="I20" s="10"/>
      <c r="J20" s="10"/>
      <c r="K20" s="10"/>
      <c r="L20" s="10"/>
      <c r="M20" s="10"/>
      <c r="N20" s="3">
        <f t="shared" si="1"/>
        <v>0</v>
      </c>
      <c r="O20" s="3">
        <f t="shared" si="2"/>
        <v>0</v>
      </c>
      <c r="P20" s="3">
        <f t="shared" si="3"/>
        <v>0</v>
      </c>
      <c r="Q20" s="3">
        <f t="shared" si="4"/>
        <v>0</v>
      </c>
      <c r="R20" s="3">
        <f t="shared" si="5"/>
        <v>0</v>
      </c>
      <c r="S20" s="3">
        <f t="shared" si="6"/>
        <v>0</v>
      </c>
      <c r="T20" s="3">
        <f t="shared" si="7"/>
        <v>0</v>
      </c>
      <c r="U20" s="3">
        <f t="shared" si="8"/>
        <v>0</v>
      </c>
      <c r="V20" s="3">
        <f t="shared" si="9"/>
        <v>0</v>
      </c>
      <c r="W20" s="10"/>
      <c r="X20" s="3">
        <f t="shared" si="10"/>
        <v>0</v>
      </c>
      <c r="Y20" s="3">
        <f t="shared" si="11"/>
        <v>0</v>
      </c>
    </row>
    <row r="21" spans="1:25" x14ac:dyDescent="0.25">
      <c r="A21" s="7">
        <v>20</v>
      </c>
      <c r="B21" s="7" t="s">
        <v>84</v>
      </c>
      <c r="C21" s="7" t="s">
        <v>129</v>
      </c>
      <c r="D21" s="8" t="s">
        <v>37</v>
      </c>
      <c r="E21" s="10"/>
      <c r="F21" s="10"/>
      <c r="G21" s="10"/>
      <c r="H21" s="10"/>
      <c r="I21" s="10"/>
      <c r="J21" s="10"/>
      <c r="K21" s="10"/>
      <c r="L21" s="10"/>
      <c r="M21" s="10"/>
      <c r="N21" s="3">
        <f t="shared" si="1"/>
        <v>0</v>
      </c>
      <c r="O21" s="3">
        <f t="shared" si="2"/>
        <v>0</v>
      </c>
      <c r="P21" s="3">
        <f t="shared" si="3"/>
        <v>0</v>
      </c>
      <c r="Q21" s="3">
        <f t="shared" si="4"/>
        <v>0</v>
      </c>
      <c r="R21" s="3">
        <f t="shared" si="5"/>
        <v>0</v>
      </c>
      <c r="S21" s="3">
        <f t="shared" si="6"/>
        <v>0</v>
      </c>
      <c r="T21" s="3">
        <f t="shared" si="7"/>
        <v>0</v>
      </c>
      <c r="U21" s="3">
        <f t="shared" si="8"/>
        <v>0</v>
      </c>
      <c r="V21" s="3">
        <f t="shared" si="9"/>
        <v>0</v>
      </c>
      <c r="W21" s="10"/>
      <c r="X21" s="3">
        <f t="shared" si="10"/>
        <v>0</v>
      </c>
      <c r="Y21" s="3">
        <f t="shared" si="11"/>
        <v>0</v>
      </c>
    </row>
    <row r="22" spans="1:25" x14ac:dyDescent="0.25">
      <c r="A22" s="7">
        <v>21</v>
      </c>
      <c r="B22" s="7" t="s">
        <v>98</v>
      </c>
      <c r="C22" s="7" t="s">
        <v>138</v>
      </c>
      <c r="D22" s="9" t="s">
        <v>47</v>
      </c>
      <c r="E22" s="10"/>
      <c r="F22" s="10"/>
      <c r="G22" s="10"/>
      <c r="H22" s="10"/>
      <c r="I22" s="10"/>
      <c r="J22" s="10"/>
      <c r="K22" s="10"/>
      <c r="L22" s="10"/>
      <c r="M22" s="10"/>
      <c r="N22" s="3">
        <f t="shared" si="1"/>
        <v>0</v>
      </c>
      <c r="O22" s="3">
        <f t="shared" si="2"/>
        <v>0</v>
      </c>
      <c r="P22" s="3">
        <f t="shared" si="3"/>
        <v>0</v>
      </c>
      <c r="Q22" s="3">
        <f t="shared" si="4"/>
        <v>0</v>
      </c>
      <c r="R22" s="3">
        <f t="shared" si="5"/>
        <v>0</v>
      </c>
      <c r="S22" s="3">
        <f t="shared" si="6"/>
        <v>0</v>
      </c>
      <c r="T22" s="3">
        <f t="shared" si="7"/>
        <v>0</v>
      </c>
      <c r="U22" s="3">
        <f t="shared" si="8"/>
        <v>0</v>
      </c>
      <c r="V22" s="3">
        <f t="shared" si="9"/>
        <v>0</v>
      </c>
      <c r="W22" s="10"/>
      <c r="X22" s="3">
        <f t="shared" si="10"/>
        <v>0</v>
      </c>
      <c r="Y22" s="3">
        <f t="shared" si="11"/>
        <v>0</v>
      </c>
    </row>
    <row r="23" spans="1:25" x14ac:dyDescent="0.25">
      <c r="A23" s="7">
        <v>22</v>
      </c>
      <c r="B23" s="7" t="s">
        <v>76</v>
      </c>
      <c r="C23" s="7" t="s">
        <v>113</v>
      </c>
      <c r="D23" s="9" t="s">
        <v>17</v>
      </c>
      <c r="E23" s="10"/>
      <c r="F23" s="10"/>
      <c r="G23" s="10"/>
      <c r="H23" s="10"/>
      <c r="I23" s="10"/>
      <c r="J23" s="10"/>
      <c r="K23" s="10"/>
      <c r="L23" s="10"/>
      <c r="M23" s="10"/>
      <c r="N23" s="3">
        <f t="shared" si="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  <c r="R23" s="3">
        <f t="shared" si="5"/>
        <v>0</v>
      </c>
      <c r="S23" s="3">
        <f t="shared" si="6"/>
        <v>0</v>
      </c>
      <c r="T23" s="3">
        <f t="shared" si="7"/>
        <v>0</v>
      </c>
      <c r="U23" s="3">
        <f t="shared" si="8"/>
        <v>0</v>
      </c>
      <c r="V23" s="3">
        <f t="shared" si="9"/>
        <v>0</v>
      </c>
      <c r="W23" s="10"/>
      <c r="X23" s="3">
        <f t="shared" si="10"/>
        <v>0</v>
      </c>
      <c r="Y23" s="3">
        <f t="shared" si="11"/>
        <v>0</v>
      </c>
    </row>
    <row r="24" spans="1:25" x14ac:dyDescent="0.25">
      <c r="A24" s="7">
        <v>23</v>
      </c>
      <c r="B24" s="7" t="s">
        <v>91</v>
      </c>
      <c r="C24" s="7" t="s">
        <v>130</v>
      </c>
      <c r="D24" s="9" t="s">
        <v>3</v>
      </c>
      <c r="E24" s="10"/>
      <c r="F24" s="10"/>
      <c r="G24" s="10"/>
      <c r="H24" s="10"/>
      <c r="I24" s="10"/>
      <c r="J24" s="10"/>
      <c r="K24" s="10"/>
      <c r="L24" s="10"/>
      <c r="M24" s="10"/>
      <c r="N24" s="3">
        <f t="shared" si="1"/>
        <v>0</v>
      </c>
      <c r="O24" s="3">
        <f t="shared" si="2"/>
        <v>0</v>
      </c>
      <c r="P24" s="3">
        <f t="shared" si="3"/>
        <v>0</v>
      </c>
      <c r="Q24" s="3">
        <f t="shared" si="4"/>
        <v>0</v>
      </c>
      <c r="R24" s="3">
        <f t="shared" si="5"/>
        <v>0</v>
      </c>
      <c r="S24" s="3">
        <f t="shared" si="6"/>
        <v>0</v>
      </c>
      <c r="T24" s="3">
        <f t="shared" si="7"/>
        <v>0</v>
      </c>
      <c r="U24" s="3">
        <f t="shared" si="8"/>
        <v>0</v>
      </c>
      <c r="V24" s="3">
        <f t="shared" si="9"/>
        <v>0</v>
      </c>
      <c r="W24" s="10"/>
      <c r="X24" s="3">
        <f t="shared" si="10"/>
        <v>0</v>
      </c>
      <c r="Y24" s="3">
        <f t="shared" si="11"/>
        <v>0</v>
      </c>
    </row>
    <row r="25" spans="1:25" x14ac:dyDescent="0.25">
      <c r="A25" s="7">
        <v>24</v>
      </c>
      <c r="B25" s="7" t="s">
        <v>71</v>
      </c>
      <c r="C25" s="7" t="s">
        <v>108</v>
      </c>
      <c r="D25" s="9" t="s">
        <v>60</v>
      </c>
      <c r="E25" s="10"/>
      <c r="F25" s="10"/>
      <c r="G25" s="10"/>
      <c r="H25" s="10"/>
      <c r="I25" s="10"/>
      <c r="J25" s="10"/>
      <c r="K25" s="10"/>
      <c r="L25" s="10"/>
      <c r="M25" s="10"/>
      <c r="N25" s="3">
        <f t="shared" si="1"/>
        <v>0</v>
      </c>
      <c r="O25" s="3">
        <f t="shared" si="2"/>
        <v>0</v>
      </c>
      <c r="P25" s="3">
        <f t="shared" si="3"/>
        <v>0</v>
      </c>
      <c r="Q25" s="3">
        <f t="shared" si="4"/>
        <v>0</v>
      </c>
      <c r="R25" s="3">
        <f t="shared" si="5"/>
        <v>0</v>
      </c>
      <c r="S25" s="3">
        <f t="shared" si="6"/>
        <v>0</v>
      </c>
      <c r="T25" s="3">
        <f t="shared" si="7"/>
        <v>0</v>
      </c>
      <c r="U25" s="3">
        <f t="shared" si="8"/>
        <v>0</v>
      </c>
      <c r="V25" s="3">
        <f t="shared" si="9"/>
        <v>0</v>
      </c>
      <c r="W25" s="10"/>
      <c r="X25" s="3">
        <f t="shared" si="10"/>
        <v>0</v>
      </c>
      <c r="Y25" s="3">
        <f t="shared" si="11"/>
        <v>0</v>
      </c>
    </row>
    <row r="26" spans="1:25" x14ac:dyDescent="0.25">
      <c r="A26" s="7">
        <v>25</v>
      </c>
      <c r="B26" s="7" t="s">
        <v>96</v>
      </c>
      <c r="C26" s="7" t="s">
        <v>136</v>
      </c>
      <c r="D26" s="9" t="s">
        <v>11</v>
      </c>
      <c r="E26" s="10"/>
      <c r="F26" s="10"/>
      <c r="G26" s="10"/>
      <c r="H26" s="10"/>
      <c r="I26" s="10"/>
      <c r="J26" s="10"/>
      <c r="K26" s="10"/>
      <c r="L26" s="10"/>
      <c r="M26" s="10"/>
      <c r="N26" s="3">
        <f t="shared" si="1"/>
        <v>0</v>
      </c>
      <c r="O26" s="3">
        <f t="shared" si="2"/>
        <v>0</v>
      </c>
      <c r="P26" s="3">
        <f t="shared" si="3"/>
        <v>0</v>
      </c>
      <c r="Q26" s="3">
        <f t="shared" si="4"/>
        <v>0</v>
      </c>
      <c r="R26" s="3">
        <f t="shared" si="5"/>
        <v>0</v>
      </c>
      <c r="S26" s="3">
        <f t="shared" si="6"/>
        <v>0</v>
      </c>
      <c r="T26" s="3">
        <f t="shared" si="7"/>
        <v>0</v>
      </c>
      <c r="U26" s="3">
        <f t="shared" si="8"/>
        <v>0</v>
      </c>
      <c r="V26" s="3">
        <f t="shared" si="9"/>
        <v>0</v>
      </c>
      <c r="W26" s="10"/>
      <c r="X26" s="3">
        <f t="shared" si="10"/>
        <v>0</v>
      </c>
      <c r="Y26" s="3">
        <f t="shared" si="11"/>
        <v>0</v>
      </c>
    </row>
    <row r="27" spans="1:25" x14ac:dyDescent="0.25">
      <c r="A27" s="7">
        <v>26</v>
      </c>
      <c r="B27" s="7" t="s">
        <v>74</v>
      </c>
      <c r="C27" s="7" t="s">
        <v>111</v>
      </c>
      <c r="D27" s="9" t="s">
        <v>12</v>
      </c>
      <c r="E27" s="10"/>
      <c r="F27" s="10"/>
      <c r="G27" s="10"/>
      <c r="H27" s="10"/>
      <c r="I27" s="10"/>
      <c r="J27" s="10"/>
      <c r="K27" s="10"/>
      <c r="L27" s="10"/>
      <c r="M27" s="10"/>
      <c r="N27" s="3">
        <f t="shared" si="1"/>
        <v>0</v>
      </c>
      <c r="O27" s="3">
        <f t="shared" si="2"/>
        <v>0</v>
      </c>
      <c r="P27" s="3">
        <f t="shared" si="3"/>
        <v>0</v>
      </c>
      <c r="Q27" s="3">
        <f t="shared" si="4"/>
        <v>0</v>
      </c>
      <c r="R27" s="3">
        <f t="shared" si="5"/>
        <v>0</v>
      </c>
      <c r="S27" s="3">
        <f t="shared" si="6"/>
        <v>0</v>
      </c>
      <c r="T27" s="3">
        <f t="shared" si="7"/>
        <v>0</v>
      </c>
      <c r="U27" s="3">
        <f t="shared" si="8"/>
        <v>0</v>
      </c>
      <c r="V27" s="3">
        <f t="shared" si="9"/>
        <v>0</v>
      </c>
      <c r="W27" s="10"/>
      <c r="X27" s="3">
        <f t="shared" si="10"/>
        <v>0</v>
      </c>
      <c r="Y27" s="3">
        <f t="shared" si="11"/>
        <v>0</v>
      </c>
    </row>
    <row r="28" spans="1:25" x14ac:dyDescent="0.25">
      <c r="A28" s="7">
        <v>27</v>
      </c>
      <c r="B28" s="7" t="s">
        <v>86</v>
      </c>
      <c r="C28" s="7" t="s">
        <v>123</v>
      </c>
      <c r="D28" s="9" t="s">
        <v>64</v>
      </c>
      <c r="E28" s="10"/>
      <c r="F28" s="10"/>
      <c r="G28" s="10"/>
      <c r="H28" s="10"/>
      <c r="I28" s="10"/>
      <c r="J28" s="10"/>
      <c r="K28" s="10"/>
      <c r="L28" s="10"/>
      <c r="M28" s="10"/>
      <c r="N28" s="3">
        <f t="shared" si="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  <c r="R28" s="3">
        <f t="shared" si="5"/>
        <v>0</v>
      </c>
      <c r="S28" s="3">
        <f t="shared" si="6"/>
        <v>0</v>
      </c>
      <c r="T28" s="3">
        <f t="shared" si="7"/>
        <v>0</v>
      </c>
      <c r="U28" s="3">
        <f t="shared" si="8"/>
        <v>0</v>
      </c>
      <c r="V28" s="3">
        <f t="shared" si="9"/>
        <v>0</v>
      </c>
      <c r="W28" s="10"/>
      <c r="X28" s="3">
        <f t="shared" si="10"/>
        <v>0</v>
      </c>
      <c r="Y28" s="3">
        <f t="shared" si="11"/>
        <v>0</v>
      </c>
    </row>
    <row r="29" spans="1:25" x14ac:dyDescent="0.25">
      <c r="A29" s="7">
        <v>28</v>
      </c>
      <c r="B29" s="7" t="s">
        <v>91</v>
      </c>
      <c r="C29" s="7" t="s">
        <v>135</v>
      </c>
      <c r="D29" s="9" t="s">
        <v>40</v>
      </c>
      <c r="E29" s="10"/>
      <c r="F29" s="10"/>
      <c r="G29" s="10"/>
      <c r="H29" s="10"/>
      <c r="I29" s="10"/>
      <c r="J29" s="10"/>
      <c r="K29" s="10"/>
      <c r="L29" s="10"/>
      <c r="M29" s="10"/>
      <c r="N29" s="3">
        <f t="shared" si="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  <c r="R29" s="3">
        <f t="shared" si="5"/>
        <v>0</v>
      </c>
      <c r="S29" s="3">
        <f t="shared" si="6"/>
        <v>0</v>
      </c>
      <c r="T29" s="3">
        <f t="shared" si="7"/>
        <v>0</v>
      </c>
      <c r="U29" s="3">
        <f t="shared" si="8"/>
        <v>0</v>
      </c>
      <c r="V29" s="3">
        <f t="shared" si="9"/>
        <v>0</v>
      </c>
      <c r="W29" s="10"/>
      <c r="X29" s="3">
        <f t="shared" si="10"/>
        <v>0</v>
      </c>
      <c r="Y29" s="3">
        <f t="shared" si="11"/>
        <v>0</v>
      </c>
    </row>
    <row r="30" spans="1:25" x14ac:dyDescent="0.25">
      <c r="A30" s="7">
        <v>29</v>
      </c>
      <c r="B30" s="7" t="s">
        <v>92</v>
      </c>
      <c r="C30" s="7" t="s">
        <v>131</v>
      </c>
      <c r="D30" s="9" t="s">
        <v>8</v>
      </c>
      <c r="E30" s="10"/>
      <c r="F30" s="10"/>
      <c r="G30" s="10"/>
      <c r="H30" s="10"/>
      <c r="I30" s="10"/>
      <c r="J30" s="10"/>
      <c r="K30" s="10"/>
      <c r="L30" s="10"/>
      <c r="M30" s="10"/>
      <c r="N30" s="3">
        <f t="shared" si="1"/>
        <v>0</v>
      </c>
      <c r="O30" s="3">
        <f t="shared" si="2"/>
        <v>0</v>
      </c>
      <c r="P30" s="3">
        <f t="shared" si="3"/>
        <v>0</v>
      </c>
      <c r="Q30" s="3">
        <f t="shared" si="4"/>
        <v>0</v>
      </c>
      <c r="R30" s="3">
        <f t="shared" si="5"/>
        <v>0</v>
      </c>
      <c r="S30" s="3">
        <f t="shared" si="6"/>
        <v>0</v>
      </c>
      <c r="T30" s="3">
        <f t="shared" si="7"/>
        <v>0</v>
      </c>
      <c r="U30" s="3">
        <f t="shared" si="8"/>
        <v>0</v>
      </c>
      <c r="V30" s="3">
        <f t="shared" si="9"/>
        <v>0</v>
      </c>
      <c r="W30" s="10"/>
      <c r="X30" s="3">
        <f t="shared" si="10"/>
        <v>0</v>
      </c>
      <c r="Y30" s="3">
        <f t="shared" si="11"/>
        <v>0</v>
      </c>
    </row>
    <row r="31" spans="1:25" x14ac:dyDescent="0.25">
      <c r="A31" s="7">
        <v>30</v>
      </c>
      <c r="B31" s="7" t="s">
        <v>90</v>
      </c>
      <c r="C31" s="7" t="s">
        <v>128</v>
      </c>
      <c r="D31" s="9" t="s">
        <v>66</v>
      </c>
      <c r="E31" s="10"/>
      <c r="F31" s="10"/>
      <c r="G31" s="10"/>
      <c r="H31" s="10"/>
      <c r="I31" s="10"/>
      <c r="J31" s="10"/>
      <c r="K31" s="10"/>
      <c r="L31" s="10"/>
      <c r="M31" s="10"/>
      <c r="N31" s="3">
        <f t="shared" si="1"/>
        <v>0</v>
      </c>
      <c r="O31" s="3">
        <f t="shared" si="2"/>
        <v>0</v>
      </c>
      <c r="P31" s="3">
        <f t="shared" si="3"/>
        <v>0</v>
      </c>
      <c r="Q31" s="3">
        <f t="shared" si="4"/>
        <v>0</v>
      </c>
      <c r="R31" s="3">
        <f t="shared" si="5"/>
        <v>0</v>
      </c>
      <c r="S31" s="3">
        <f t="shared" si="6"/>
        <v>0</v>
      </c>
      <c r="T31" s="3">
        <f t="shared" si="7"/>
        <v>0</v>
      </c>
      <c r="U31" s="3">
        <f t="shared" si="8"/>
        <v>0</v>
      </c>
      <c r="V31" s="3">
        <f t="shared" si="9"/>
        <v>0</v>
      </c>
      <c r="W31" s="10"/>
      <c r="X31" s="3">
        <f t="shared" si="10"/>
        <v>0</v>
      </c>
      <c r="Y31" s="3">
        <f t="shared" si="11"/>
        <v>0</v>
      </c>
    </row>
    <row r="32" spans="1:25" x14ac:dyDescent="0.25">
      <c r="A32" s="7">
        <v>31</v>
      </c>
      <c r="B32" s="7" t="s">
        <v>80</v>
      </c>
      <c r="C32" s="7" t="s">
        <v>117</v>
      </c>
      <c r="D32" s="8" t="s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3">
        <f t="shared" si="1"/>
        <v>0</v>
      </c>
      <c r="O32" s="3">
        <f t="shared" si="2"/>
        <v>0</v>
      </c>
      <c r="P32" s="3">
        <f t="shared" si="3"/>
        <v>0</v>
      </c>
      <c r="Q32" s="3">
        <f t="shared" si="4"/>
        <v>0</v>
      </c>
      <c r="R32" s="3">
        <f t="shared" si="5"/>
        <v>0</v>
      </c>
      <c r="S32" s="3">
        <f t="shared" si="6"/>
        <v>0</v>
      </c>
      <c r="T32" s="3">
        <f t="shared" si="7"/>
        <v>0</v>
      </c>
      <c r="U32" s="3">
        <f t="shared" si="8"/>
        <v>0</v>
      </c>
      <c r="V32" s="3">
        <f t="shared" si="9"/>
        <v>0</v>
      </c>
      <c r="W32" s="10"/>
      <c r="X32" s="3">
        <f t="shared" si="10"/>
        <v>0</v>
      </c>
      <c r="Y32" s="3">
        <f t="shared" si="11"/>
        <v>0</v>
      </c>
    </row>
    <row r="33" spans="1:25" x14ac:dyDescent="0.25">
      <c r="A33" s="7">
        <v>32</v>
      </c>
      <c r="B33" s="7" t="s">
        <v>97</v>
      </c>
      <c r="C33" s="7" t="s">
        <v>137</v>
      </c>
      <c r="D33" s="9" t="s">
        <v>26</v>
      </c>
      <c r="E33" s="10"/>
      <c r="F33" s="10"/>
      <c r="G33" s="10"/>
      <c r="H33" s="10"/>
      <c r="I33" s="10"/>
      <c r="J33" s="10"/>
      <c r="K33" s="10"/>
      <c r="L33" s="10"/>
      <c r="M33" s="10"/>
      <c r="N33" s="3">
        <f t="shared" si="1"/>
        <v>0</v>
      </c>
      <c r="O33" s="3">
        <f t="shared" si="2"/>
        <v>0</v>
      </c>
      <c r="P33" s="3">
        <f t="shared" si="3"/>
        <v>0</v>
      </c>
      <c r="Q33" s="3">
        <f t="shared" si="4"/>
        <v>0</v>
      </c>
      <c r="R33" s="3">
        <f t="shared" si="5"/>
        <v>0</v>
      </c>
      <c r="S33" s="3">
        <f t="shared" si="6"/>
        <v>0</v>
      </c>
      <c r="T33" s="3">
        <f t="shared" si="7"/>
        <v>0</v>
      </c>
      <c r="U33" s="3">
        <f t="shared" si="8"/>
        <v>0</v>
      </c>
      <c r="V33" s="3">
        <f t="shared" si="9"/>
        <v>0</v>
      </c>
      <c r="W33" s="10"/>
      <c r="X33" s="3">
        <f t="shared" si="10"/>
        <v>0</v>
      </c>
      <c r="Y33" s="3">
        <f t="shared" si="11"/>
        <v>0</v>
      </c>
    </row>
    <row r="34" spans="1:25" x14ac:dyDescent="0.25">
      <c r="A34" s="7">
        <v>33</v>
      </c>
      <c r="B34" s="7" t="s">
        <v>85</v>
      </c>
      <c r="C34" s="7" t="s">
        <v>122</v>
      </c>
      <c r="D34" s="9" t="s">
        <v>54</v>
      </c>
      <c r="E34" s="10"/>
      <c r="F34" s="10"/>
      <c r="G34" s="10"/>
      <c r="H34" s="10"/>
      <c r="I34" s="10"/>
      <c r="J34" s="10"/>
      <c r="K34" s="10"/>
      <c r="L34" s="10"/>
      <c r="M34" s="10"/>
      <c r="N34" s="3">
        <f t="shared" si="1"/>
        <v>0</v>
      </c>
      <c r="O34" s="3">
        <f t="shared" si="2"/>
        <v>0</v>
      </c>
      <c r="P34" s="3">
        <f t="shared" si="3"/>
        <v>0</v>
      </c>
      <c r="Q34" s="3">
        <f t="shared" si="4"/>
        <v>0</v>
      </c>
      <c r="R34" s="3">
        <f t="shared" si="5"/>
        <v>0</v>
      </c>
      <c r="S34" s="3">
        <f t="shared" si="6"/>
        <v>0</v>
      </c>
      <c r="T34" s="3">
        <f t="shared" si="7"/>
        <v>0</v>
      </c>
      <c r="U34" s="3">
        <f t="shared" si="8"/>
        <v>0</v>
      </c>
      <c r="V34" s="3">
        <f t="shared" si="9"/>
        <v>0</v>
      </c>
      <c r="W34" s="10"/>
      <c r="X34" s="3">
        <f t="shared" si="10"/>
        <v>0</v>
      </c>
      <c r="Y34" s="3">
        <f t="shared" si="11"/>
        <v>0</v>
      </c>
    </row>
    <row r="35" spans="1:25" x14ac:dyDescent="0.25">
      <c r="A35" s="7">
        <v>34</v>
      </c>
      <c r="B35" s="7" t="s">
        <v>69</v>
      </c>
      <c r="C35" s="7" t="s">
        <v>106</v>
      </c>
      <c r="D35" s="9" t="s">
        <v>9</v>
      </c>
      <c r="E35" s="10"/>
      <c r="F35" s="10"/>
      <c r="G35" s="10"/>
      <c r="H35" s="10"/>
      <c r="I35" s="10"/>
      <c r="J35" s="10"/>
      <c r="K35" s="10"/>
      <c r="L35" s="10"/>
      <c r="M35" s="10"/>
      <c r="N35" s="3">
        <f t="shared" si="1"/>
        <v>0</v>
      </c>
      <c r="O35" s="3">
        <f t="shared" si="2"/>
        <v>0</v>
      </c>
      <c r="P35" s="3">
        <f t="shared" si="3"/>
        <v>0</v>
      </c>
      <c r="Q35" s="3">
        <f t="shared" si="4"/>
        <v>0</v>
      </c>
      <c r="R35" s="3">
        <f t="shared" si="5"/>
        <v>0</v>
      </c>
      <c r="S35" s="3">
        <f t="shared" si="6"/>
        <v>0</v>
      </c>
      <c r="T35" s="3">
        <f t="shared" si="7"/>
        <v>0</v>
      </c>
      <c r="U35" s="3">
        <f t="shared" si="8"/>
        <v>0</v>
      </c>
      <c r="V35" s="3">
        <f t="shared" si="9"/>
        <v>0</v>
      </c>
      <c r="W35" s="10"/>
      <c r="X35" s="3">
        <f t="shared" si="10"/>
        <v>0</v>
      </c>
      <c r="Y35" s="3">
        <f t="shared" si="11"/>
        <v>0</v>
      </c>
    </row>
    <row r="36" spans="1:25" x14ac:dyDescent="0.25">
      <c r="A36" s="7">
        <v>35</v>
      </c>
      <c r="B36" s="7" t="s">
        <v>77</v>
      </c>
      <c r="C36" s="7" t="s">
        <v>114</v>
      </c>
      <c r="D36" s="9" t="s">
        <v>55</v>
      </c>
      <c r="E36" s="10"/>
      <c r="F36" s="10"/>
      <c r="G36" s="10"/>
      <c r="H36" s="10"/>
      <c r="I36" s="10"/>
      <c r="J36" s="10"/>
      <c r="K36" s="10"/>
      <c r="L36" s="10"/>
      <c r="M36" s="10"/>
      <c r="N36" s="3">
        <f t="shared" si="1"/>
        <v>0</v>
      </c>
      <c r="O36" s="3">
        <f t="shared" si="2"/>
        <v>0</v>
      </c>
      <c r="P36" s="3">
        <f t="shared" si="3"/>
        <v>0</v>
      </c>
      <c r="Q36" s="3">
        <f t="shared" si="4"/>
        <v>0</v>
      </c>
      <c r="R36" s="3">
        <f t="shared" si="5"/>
        <v>0</v>
      </c>
      <c r="S36" s="3">
        <f t="shared" si="6"/>
        <v>0</v>
      </c>
      <c r="T36" s="3">
        <f t="shared" si="7"/>
        <v>0</v>
      </c>
      <c r="U36" s="3">
        <f t="shared" si="8"/>
        <v>0</v>
      </c>
      <c r="V36" s="3">
        <f t="shared" si="9"/>
        <v>0</v>
      </c>
      <c r="W36" s="10"/>
      <c r="X36" s="3">
        <f t="shared" si="10"/>
        <v>0</v>
      </c>
      <c r="Y36" s="3">
        <f t="shared" si="11"/>
        <v>0</v>
      </c>
    </row>
    <row r="37" spans="1:25" x14ac:dyDescent="0.25">
      <c r="A37" s="7">
        <v>36</v>
      </c>
      <c r="B37" s="7"/>
      <c r="C37" s="7"/>
      <c r="D37" s="7"/>
      <c r="E37" s="10"/>
      <c r="F37" s="10"/>
      <c r="G37" s="10"/>
      <c r="H37" s="10"/>
      <c r="I37" s="10"/>
      <c r="J37" s="10"/>
      <c r="K37" s="10"/>
      <c r="L37" s="10"/>
      <c r="M37" s="10"/>
      <c r="N37" s="3">
        <f t="shared" si="1"/>
        <v>0</v>
      </c>
      <c r="O37" s="3">
        <f t="shared" si="2"/>
        <v>0</v>
      </c>
      <c r="P37" s="3">
        <f t="shared" si="3"/>
        <v>0</v>
      </c>
      <c r="Q37" s="3">
        <f t="shared" si="4"/>
        <v>0</v>
      </c>
      <c r="R37" s="3">
        <f t="shared" si="5"/>
        <v>0</v>
      </c>
      <c r="S37" s="3">
        <f t="shared" si="6"/>
        <v>0</v>
      </c>
      <c r="T37" s="3">
        <f t="shared" si="7"/>
        <v>0</v>
      </c>
      <c r="U37" s="3">
        <f t="shared" si="8"/>
        <v>0</v>
      </c>
      <c r="V37" s="3">
        <f t="shared" si="9"/>
        <v>0</v>
      </c>
      <c r="W37" s="10"/>
      <c r="X37" s="3">
        <f t="shared" si="10"/>
        <v>0</v>
      </c>
      <c r="Y37" s="3">
        <f t="shared" si="11"/>
        <v>0</v>
      </c>
    </row>
    <row r="38" spans="1:25" x14ac:dyDescent="0.25">
      <c r="A38" s="7">
        <v>37</v>
      </c>
      <c r="B38" s="7" t="s">
        <v>84</v>
      </c>
      <c r="C38" s="7" t="s">
        <v>129</v>
      </c>
      <c r="D38" s="8" t="s">
        <v>57</v>
      </c>
      <c r="E38" s="10"/>
      <c r="F38" s="10"/>
      <c r="G38" s="10"/>
      <c r="H38" s="10"/>
      <c r="I38" s="10"/>
      <c r="J38" s="10"/>
      <c r="K38" s="10"/>
      <c r="L38" s="10"/>
      <c r="M38" s="10"/>
      <c r="N38" s="3">
        <f t="shared" si="1"/>
        <v>0</v>
      </c>
      <c r="O38" s="3">
        <f t="shared" si="2"/>
        <v>0</v>
      </c>
      <c r="P38" s="3">
        <f t="shared" si="3"/>
        <v>0</v>
      </c>
      <c r="Q38" s="3">
        <f t="shared" si="4"/>
        <v>0</v>
      </c>
      <c r="R38" s="3">
        <f t="shared" si="5"/>
        <v>0</v>
      </c>
      <c r="S38" s="3">
        <f t="shared" si="6"/>
        <v>0</v>
      </c>
      <c r="T38" s="3">
        <f t="shared" si="7"/>
        <v>0</v>
      </c>
      <c r="U38" s="3">
        <f t="shared" si="8"/>
        <v>0</v>
      </c>
      <c r="V38" s="3">
        <f t="shared" si="9"/>
        <v>0</v>
      </c>
      <c r="W38" s="10"/>
      <c r="X38" s="3">
        <f t="shared" si="10"/>
        <v>0</v>
      </c>
      <c r="Y38" s="3">
        <f t="shared" si="11"/>
        <v>0</v>
      </c>
    </row>
    <row r="39" spans="1:25" x14ac:dyDescent="0.25">
      <c r="A39" s="7">
        <v>38</v>
      </c>
      <c r="B39" s="7" t="s">
        <v>81</v>
      </c>
      <c r="C39" s="7" t="s">
        <v>118</v>
      </c>
      <c r="D39" s="9" t="s">
        <v>19</v>
      </c>
      <c r="E39" s="10"/>
      <c r="F39" s="10"/>
      <c r="G39" s="10"/>
      <c r="H39" s="10"/>
      <c r="I39" s="10"/>
      <c r="J39" s="10"/>
      <c r="K39" s="10"/>
      <c r="L39" s="10"/>
      <c r="M39" s="10"/>
      <c r="N39" s="3">
        <f t="shared" si="1"/>
        <v>0</v>
      </c>
      <c r="O39" s="3">
        <f t="shared" si="2"/>
        <v>0</v>
      </c>
      <c r="P39" s="3">
        <f t="shared" si="3"/>
        <v>0</v>
      </c>
      <c r="Q39" s="3">
        <f t="shared" si="4"/>
        <v>0</v>
      </c>
      <c r="R39" s="3">
        <f t="shared" si="5"/>
        <v>0</v>
      </c>
      <c r="S39" s="3">
        <f t="shared" si="6"/>
        <v>0</v>
      </c>
      <c r="T39" s="3">
        <f t="shared" si="7"/>
        <v>0</v>
      </c>
      <c r="U39" s="3">
        <f t="shared" si="8"/>
        <v>0</v>
      </c>
      <c r="V39" s="3">
        <f t="shared" si="9"/>
        <v>0</v>
      </c>
      <c r="W39" s="10"/>
      <c r="X39" s="3">
        <f t="shared" si="10"/>
        <v>0</v>
      </c>
      <c r="Y39" s="3">
        <f t="shared" si="11"/>
        <v>0</v>
      </c>
    </row>
    <row r="40" spans="1:25" x14ac:dyDescent="0.25">
      <c r="A40" s="7">
        <v>39</v>
      </c>
      <c r="B40" s="8" t="s">
        <v>104</v>
      </c>
      <c r="C40" s="8" t="s">
        <v>142</v>
      </c>
      <c r="D40" s="8" t="s">
        <v>44</v>
      </c>
      <c r="E40" s="10"/>
      <c r="F40" s="10"/>
      <c r="G40" s="10"/>
      <c r="H40" s="10"/>
      <c r="I40" s="10"/>
      <c r="J40" s="10"/>
      <c r="K40" s="10"/>
      <c r="L40" s="10"/>
      <c r="M40" s="10"/>
      <c r="N40" s="3">
        <f t="shared" si="1"/>
        <v>0</v>
      </c>
      <c r="O40" s="3">
        <f t="shared" si="2"/>
        <v>0</v>
      </c>
      <c r="P40" s="3">
        <f t="shared" si="3"/>
        <v>0</v>
      </c>
      <c r="Q40" s="3">
        <f t="shared" si="4"/>
        <v>0</v>
      </c>
      <c r="R40" s="3">
        <f t="shared" si="5"/>
        <v>0</v>
      </c>
      <c r="S40" s="3">
        <f t="shared" si="6"/>
        <v>0</v>
      </c>
      <c r="T40" s="3">
        <f t="shared" si="7"/>
        <v>0</v>
      </c>
      <c r="U40" s="3">
        <f t="shared" si="8"/>
        <v>0</v>
      </c>
      <c r="V40" s="3">
        <f t="shared" si="9"/>
        <v>0</v>
      </c>
      <c r="W40" s="10"/>
      <c r="X40" s="3">
        <f t="shared" si="10"/>
        <v>0</v>
      </c>
      <c r="Y40" s="3">
        <f t="shared" si="11"/>
        <v>0</v>
      </c>
    </row>
    <row r="41" spans="1:25" x14ac:dyDescent="0.25">
      <c r="A41" s="7">
        <v>40</v>
      </c>
      <c r="B41" s="7" t="s">
        <v>71</v>
      </c>
      <c r="C41" s="7" t="s">
        <v>108</v>
      </c>
      <c r="D41" s="9" t="s">
        <v>61</v>
      </c>
      <c r="E41" s="10"/>
      <c r="F41" s="10"/>
      <c r="G41" s="10"/>
      <c r="H41" s="10"/>
      <c r="I41" s="10"/>
      <c r="J41" s="10"/>
      <c r="K41" s="10"/>
      <c r="L41" s="10"/>
      <c r="M41" s="10"/>
      <c r="N41" s="3">
        <f t="shared" si="1"/>
        <v>0</v>
      </c>
      <c r="O41" s="3">
        <f t="shared" si="2"/>
        <v>0</v>
      </c>
      <c r="P41" s="3">
        <f t="shared" si="3"/>
        <v>0</v>
      </c>
      <c r="Q41" s="3">
        <f t="shared" si="4"/>
        <v>0</v>
      </c>
      <c r="R41" s="3">
        <f t="shared" si="5"/>
        <v>0</v>
      </c>
      <c r="S41" s="3">
        <f t="shared" si="6"/>
        <v>0</v>
      </c>
      <c r="T41" s="3">
        <f t="shared" si="7"/>
        <v>0</v>
      </c>
      <c r="U41" s="3">
        <f t="shared" si="8"/>
        <v>0</v>
      </c>
      <c r="V41" s="3">
        <f t="shared" si="9"/>
        <v>0</v>
      </c>
      <c r="W41" s="10"/>
      <c r="X41" s="3">
        <f t="shared" si="10"/>
        <v>0</v>
      </c>
      <c r="Y41" s="3">
        <f t="shared" si="11"/>
        <v>0</v>
      </c>
    </row>
    <row r="42" spans="1:25" x14ac:dyDescent="0.25">
      <c r="A42" s="7">
        <v>41</v>
      </c>
      <c r="B42" s="7" t="s">
        <v>82</v>
      </c>
      <c r="C42" s="7" t="s">
        <v>119</v>
      </c>
      <c r="D42" s="8" t="s">
        <v>33</v>
      </c>
      <c r="E42" s="10"/>
      <c r="F42" s="10"/>
      <c r="G42" s="10"/>
      <c r="H42" s="10"/>
      <c r="I42" s="10"/>
      <c r="J42" s="10"/>
      <c r="K42" s="10"/>
      <c r="L42" s="10"/>
      <c r="M42" s="10"/>
      <c r="N42" s="3">
        <f t="shared" si="1"/>
        <v>0</v>
      </c>
      <c r="O42" s="3">
        <f t="shared" si="2"/>
        <v>0</v>
      </c>
      <c r="P42" s="3">
        <f t="shared" si="3"/>
        <v>0</v>
      </c>
      <c r="Q42" s="3">
        <f t="shared" si="4"/>
        <v>0</v>
      </c>
      <c r="R42" s="3">
        <f t="shared" si="5"/>
        <v>0</v>
      </c>
      <c r="S42" s="3">
        <f t="shared" si="6"/>
        <v>0</v>
      </c>
      <c r="T42" s="3">
        <f t="shared" si="7"/>
        <v>0</v>
      </c>
      <c r="U42" s="3">
        <f t="shared" si="8"/>
        <v>0</v>
      </c>
      <c r="V42" s="3">
        <f t="shared" si="9"/>
        <v>0</v>
      </c>
      <c r="W42" s="10"/>
      <c r="X42" s="3">
        <f t="shared" si="10"/>
        <v>0</v>
      </c>
      <c r="Y42" s="3">
        <f t="shared" si="11"/>
        <v>0</v>
      </c>
    </row>
    <row r="43" spans="1:25" x14ac:dyDescent="0.25">
      <c r="A43" s="7">
        <v>42</v>
      </c>
      <c r="B43" s="7" t="s">
        <v>80</v>
      </c>
      <c r="C43" s="7" t="s">
        <v>117</v>
      </c>
      <c r="D43" s="9" t="s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3">
        <f t="shared" si="1"/>
        <v>0</v>
      </c>
      <c r="O43" s="3">
        <f t="shared" si="2"/>
        <v>0</v>
      </c>
      <c r="P43" s="3">
        <f t="shared" si="3"/>
        <v>0</v>
      </c>
      <c r="Q43" s="3">
        <f t="shared" si="4"/>
        <v>0</v>
      </c>
      <c r="R43" s="3">
        <f t="shared" si="5"/>
        <v>0</v>
      </c>
      <c r="S43" s="3">
        <f t="shared" si="6"/>
        <v>0</v>
      </c>
      <c r="T43" s="3">
        <f t="shared" si="7"/>
        <v>0</v>
      </c>
      <c r="U43" s="3">
        <f t="shared" si="8"/>
        <v>0</v>
      </c>
      <c r="V43" s="3">
        <f t="shared" si="9"/>
        <v>0</v>
      </c>
      <c r="W43" s="10"/>
      <c r="X43" s="3">
        <f t="shared" si="10"/>
        <v>0</v>
      </c>
      <c r="Y43" s="3">
        <f t="shared" si="11"/>
        <v>0</v>
      </c>
    </row>
    <row r="44" spans="1:25" x14ac:dyDescent="0.25">
      <c r="A44" s="7">
        <v>43</v>
      </c>
      <c r="B44" s="7" t="s">
        <v>74</v>
      </c>
      <c r="C44" s="7" t="s">
        <v>111</v>
      </c>
      <c r="D44" s="9" t="s">
        <v>13</v>
      </c>
      <c r="E44" s="10"/>
      <c r="F44" s="10"/>
      <c r="G44" s="10"/>
      <c r="H44" s="10"/>
      <c r="I44" s="10"/>
      <c r="J44" s="10"/>
      <c r="K44" s="10"/>
      <c r="L44" s="10"/>
      <c r="M44" s="10"/>
      <c r="N44" s="3">
        <f t="shared" si="1"/>
        <v>0</v>
      </c>
      <c r="O44" s="3">
        <f t="shared" si="2"/>
        <v>0</v>
      </c>
      <c r="P44" s="3">
        <f t="shared" si="3"/>
        <v>0</v>
      </c>
      <c r="Q44" s="3">
        <f t="shared" si="4"/>
        <v>0</v>
      </c>
      <c r="R44" s="3">
        <f t="shared" si="5"/>
        <v>0</v>
      </c>
      <c r="S44" s="3">
        <f t="shared" si="6"/>
        <v>0</v>
      </c>
      <c r="T44" s="3">
        <f t="shared" si="7"/>
        <v>0</v>
      </c>
      <c r="U44" s="3">
        <f t="shared" si="8"/>
        <v>0</v>
      </c>
      <c r="V44" s="3">
        <f t="shared" si="9"/>
        <v>0</v>
      </c>
      <c r="W44" s="10"/>
      <c r="X44" s="3">
        <f t="shared" si="10"/>
        <v>0</v>
      </c>
      <c r="Y44" s="3">
        <f t="shared" si="11"/>
        <v>0</v>
      </c>
    </row>
    <row r="45" spans="1:25" x14ac:dyDescent="0.25">
      <c r="A45" s="7">
        <v>44</v>
      </c>
      <c r="B45" s="7" t="s">
        <v>92</v>
      </c>
      <c r="C45" s="7" t="s">
        <v>131</v>
      </c>
      <c r="D45" s="9" t="s">
        <v>53</v>
      </c>
      <c r="E45" s="10"/>
      <c r="F45" s="10"/>
      <c r="G45" s="10"/>
      <c r="H45" s="10"/>
      <c r="I45" s="10"/>
      <c r="J45" s="10"/>
      <c r="K45" s="10"/>
      <c r="L45" s="10"/>
      <c r="M45" s="10"/>
      <c r="N45" s="3">
        <f t="shared" si="1"/>
        <v>0</v>
      </c>
      <c r="O45" s="3">
        <f t="shared" si="2"/>
        <v>0</v>
      </c>
      <c r="P45" s="3">
        <f t="shared" si="3"/>
        <v>0</v>
      </c>
      <c r="Q45" s="3">
        <f t="shared" si="4"/>
        <v>0</v>
      </c>
      <c r="R45" s="3">
        <f t="shared" si="5"/>
        <v>0</v>
      </c>
      <c r="S45" s="3">
        <f t="shared" si="6"/>
        <v>0</v>
      </c>
      <c r="T45" s="3">
        <f t="shared" si="7"/>
        <v>0</v>
      </c>
      <c r="U45" s="3">
        <f t="shared" si="8"/>
        <v>0</v>
      </c>
      <c r="V45" s="3">
        <f t="shared" si="9"/>
        <v>0</v>
      </c>
      <c r="W45" s="10"/>
      <c r="X45" s="3">
        <f t="shared" si="10"/>
        <v>0</v>
      </c>
      <c r="Y45" s="3">
        <f t="shared" si="11"/>
        <v>0</v>
      </c>
    </row>
    <row r="46" spans="1:25" x14ac:dyDescent="0.25">
      <c r="A46" s="7">
        <v>45</v>
      </c>
      <c r="B46" s="7" t="s">
        <v>78</v>
      </c>
      <c r="C46" s="7" t="s">
        <v>115</v>
      </c>
      <c r="D46" s="9" t="s">
        <v>7</v>
      </c>
      <c r="E46" s="10"/>
      <c r="F46" s="10"/>
      <c r="G46" s="10"/>
      <c r="H46" s="10"/>
      <c r="I46" s="10"/>
      <c r="J46" s="10"/>
      <c r="K46" s="10"/>
      <c r="L46" s="10"/>
      <c r="M46" s="10"/>
      <c r="N46" s="3">
        <f t="shared" si="1"/>
        <v>0</v>
      </c>
      <c r="O46" s="3">
        <f t="shared" si="2"/>
        <v>0</v>
      </c>
      <c r="P46" s="3">
        <f t="shared" si="3"/>
        <v>0</v>
      </c>
      <c r="Q46" s="3">
        <f t="shared" si="4"/>
        <v>0</v>
      </c>
      <c r="R46" s="3">
        <f t="shared" si="5"/>
        <v>0</v>
      </c>
      <c r="S46" s="3">
        <f t="shared" si="6"/>
        <v>0</v>
      </c>
      <c r="T46" s="3">
        <f t="shared" si="7"/>
        <v>0</v>
      </c>
      <c r="U46" s="3">
        <f t="shared" si="8"/>
        <v>0</v>
      </c>
      <c r="V46" s="3">
        <f t="shared" si="9"/>
        <v>0</v>
      </c>
      <c r="W46" s="10"/>
      <c r="X46" s="3">
        <f t="shared" si="10"/>
        <v>0</v>
      </c>
      <c r="Y46" s="3">
        <f t="shared" si="11"/>
        <v>0</v>
      </c>
    </row>
    <row r="47" spans="1:25" x14ac:dyDescent="0.25">
      <c r="A47" s="7">
        <v>46</v>
      </c>
      <c r="B47" s="7" t="s">
        <v>82</v>
      </c>
      <c r="C47" s="7" t="s">
        <v>133</v>
      </c>
      <c r="D47" s="9" t="s">
        <v>22</v>
      </c>
      <c r="E47" s="10"/>
      <c r="F47" s="10"/>
      <c r="G47" s="10"/>
      <c r="H47" s="10"/>
      <c r="I47" s="10"/>
      <c r="J47" s="10"/>
      <c r="K47" s="10"/>
      <c r="L47" s="10"/>
      <c r="M47" s="10"/>
      <c r="N47" s="3">
        <f t="shared" si="1"/>
        <v>0</v>
      </c>
      <c r="O47" s="3">
        <f t="shared" si="2"/>
        <v>0</v>
      </c>
      <c r="P47" s="3">
        <f t="shared" si="3"/>
        <v>0</v>
      </c>
      <c r="Q47" s="3">
        <f t="shared" si="4"/>
        <v>0</v>
      </c>
      <c r="R47" s="3">
        <f t="shared" si="5"/>
        <v>0</v>
      </c>
      <c r="S47" s="3">
        <f t="shared" si="6"/>
        <v>0</v>
      </c>
      <c r="T47" s="3">
        <f t="shared" si="7"/>
        <v>0</v>
      </c>
      <c r="U47" s="3">
        <f t="shared" si="8"/>
        <v>0</v>
      </c>
      <c r="V47" s="3">
        <f t="shared" si="9"/>
        <v>0</v>
      </c>
      <c r="W47" s="10"/>
      <c r="X47" s="3">
        <f t="shared" si="10"/>
        <v>0</v>
      </c>
      <c r="Y47" s="3">
        <f t="shared" si="11"/>
        <v>0</v>
      </c>
    </row>
    <row r="48" spans="1:25" x14ac:dyDescent="0.25">
      <c r="A48" s="7">
        <v>47</v>
      </c>
      <c r="B48" s="7" t="s">
        <v>73</v>
      </c>
      <c r="C48" s="7" t="s">
        <v>110</v>
      </c>
      <c r="D48" s="8" t="s">
        <v>45</v>
      </c>
      <c r="E48" s="10"/>
      <c r="F48" s="10"/>
      <c r="G48" s="10"/>
      <c r="H48" s="10"/>
      <c r="I48" s="10"/>
      <c r="J48" s="10"/>
      <c r="K48" s="10"/>
      <c r="L48" s="10"/>
      <c r="M48" s="10"/>
      <c r="N48" s="3">
        <f t="shared" si="1"/>
        <v>0</v>
      </c>
      <c r="O48" s="3">
        <f t="shared" si="2"/>
        <v>0</v>
      </c>
      <c r="P48" s="3">
        <f t="shared" si="3"/>
        <v>0</v>
      </c>
      <c r="Q48" s="3">
        <f t="shared" si="4"/>
        <v>0</v>
      </c>
      <c r="R48" s="3">
        <f t="shared" si="5"/>
        <v>0</v>
      </c>
      <c r="S48" s="3">
        <f t="shared" si="6"/>
        <v>0</v>
      </c>
      <c r="T48" s="3">
        <f t="shared" si="7"/>
        <v>0</v>
      </c>
      <c r="U48" s="3">
        <f t="shared" si="8"/>
        <v>0</v>
      </c>
      <c r="V48" s="3">
        <f t="shared" si="9"/>
        <v>0</v>
      </c>
      <c r="W48" s="10"/>
      <c r="X48" s="3">
        <f t="shared" si="10"/>
        <v>0</v>
      </c>
      <c r="Y48" s="3">
        <f t="shared" si="11"/>
        <v>0</v>
      </c>
    </row>
    <row r="49" spans="1:25" x14ac:dyDescent="0.25">
      <c r="A49" s="7">
        <v>48</v>
      </c>
      <c r="B49" s="7" t="s">
        <v>89</v>
      </c>
      <c r="C49" s="7" t="s">
        <v>127</v>
      </c>
      <c r="D49" s="9" t="s">
        <v>29</v>
      </c>
      <c r="E49" s="10"/>
      <c r="F49" s="10"/>
      <c r="G49" s="10"/>
      <c r="H49" s="10"/>
      <c r="I49" s="10"/>
      <c r="J49" s="10"/>
      <c r="K49" s="10"/>
      <c r="L49" s="10"/>
      <c r="M49" s="10"/>
      <c r="N49" s="3">
        <f t="shared" si="1"/>
        <v>0</v>
      </c>
      <c r="O49" s="3">
        <f t="shared" si="2"/>
        <v>0</v>
      </c>
      <c r="P49" s="3">
        <f t="shared" si="3"/>
        <v>0</v>
      </c>
      <c r="Q49" s="3">
        <f t="shared" si="4"/>
        <v>0</v>
      </c>
      <c r="R49" s="3">
        <f t="shared" si="5"/>
        <v>0</v>
      </c>
      <c r="S49" s="3">
        <f t="shared" si="6"/>
        <v>0</v>
      </c>
      <c r="T49" s="3">
        <f t="shared" si="7"/>
        <v>0</v>
      </c>
      <c r="U49" s="3">
        <f t="shared" si="8"/>
        <v>0</v>
      </c>
      <c r="V49" s="3">
        <f t="shared" si="9"/>
        <v>0</v>
      </c>
      <c r="W49" s="10"/>
      <c r="X49" s="3">
        <f t="shared" si="10"/>
        <v>0</v>
      </c>
      <c r="Y49" s="3">
        <f t="shared" si="11"/>
        <v>0</v>
      </c>
    </row>
    <row r="50" spans="1:25" x14ac:dyDescent="0.25">
      <c r="A50" s="7">
        <v>49</v>
      </c>
      <c r="B50" s="7" t="s">
        <v>94</v>
      </c>
      <c r="C50" s="7" t="s">
        <v>134</v>
      </c>
      <c r="D50" s="9" t="s">
        <v>20</v>
      </c>
      <c r="E50" s="10"/>
      <c r="F50" s="10"/>
      <c r="G50" s="10"/>
      <c r="H50" s="10"/>
      <c r="I50" s="10"/>
      <c r="J50" s="10"/>
      <c r="K50" s="10"/>
      <c r="L50" s="10"/>
      <c r="M50" s="10"/>
      <c r="N50" s="3">
        <f t="shared" si="1"/>
        <v>0</v>
      </c>
      <c r="O50" s="3">
        <f t="shared" si="2"/>
        <v>0</v>
      </c>
      <c r="P50" s="3">
        <f t="shared" si="3"/>
        <v>0</v>
      </c>
      <c r="Q50" s="3">
        <f t="shared" si="4"/>
        <v>0</v>
      </c>
      <c r="R50" s="3">
        <f t="shared" si="5"/>
        <v>0</v>
      </c>
      <c r="S50" s="3">
        <f t="shared" si="6"/>
        <v>0</v>
      </c>
      <c r="T50" s="3">
        <f t="shared" si="7"/>
        <v>0</v>
      </c>
      <c r="U50" s="3">
        <f t="shared" si="8"/>
        <v>0</v>
      </c>
      <c r="V50" s="3">
        <f t="shared" si="9"/>
        <v>0</v>
      </c>
      <c r="W50" s="10"/>
      <c r="X50" s="3">
        <f t="shared" si="10"/>
        <v>0</v>
      </c>
      <c r="Y50" s="3">
        <f t="shared" si="11"/>
        <v>0</v>
      </c>
    </row>
    <row r="51" spans="1:25" x14ac:dyDescent="0.25">
      <c r="A51" s="7">
        <v>50</v>
      </c>
      <c r="B51" s="7" t="s">
        <v>88</v>
      </c>
      <c r="C51" s="7" t="s">
        <v>125</v>
      </c>
      <c r="D51" s="8" t="s">
        <v>34</v>
      </c>
      <c r="E51" s="10"/>
      <c r="F51" s="10"/>
      <c r="G51" s="10"/>
      <c r="H51" s="10"/>
      <c r="I51" s="10"/>
      <c r="J51" s="10"/>
      <c r="K51" s="10"/>
      <c r="L51" s="10"/>
      <c r="M51" s="10"/>
      <c r="N51" s="3">
        <f t="shared" si="1"/>
        <v>0</v>
      </c>
      <c r="O51" s="3">
        <f t="shared" si="2"/>
        <v>0</v>
      </c>
      <c r="P51" s="3">
        <f t="shared" si="3"/>
        <v>0</v>
      </c>
      <c r="Q51" s="3">
        <f t="shared" si="4"/>
        <v>0</v>
      </c>
      <c r="R51" s="3">
        <f t="shared" si="5"/>
        <v>0</v>
      </c>
      <c r="S51" s="3">
        <f t="shared" si="6"/>
        <v>0</v>
      </c>
      <c r="T51" s="3">
        <f t="shared" si="7"/>
        <v>0</v>
      </c>
      <c r="U51" s="3">
        <f t="shared" si="8"/>
        <v>0</v>
      </c>
      <c r="V51" s="3">
        <f t="shared" si="9"/>
        <v>0</v>
      </c>
      <c r="W51" s="10"/>
      <c r="X51" s="3">
        <f t="shared" si="10"/>
        <v>0</v>
      </c>
      <c r="Y51" s="3">
        <f t="shared" si="11"/>
        <v>0</v>
      </c>
    </row>
    <row r="52" spans="1:25" x14ac:dyDescent="0.25">
      <c r="A52" s="7">
        <v>51</v>
      </c>
      <c r="B52" s="7" t="s">
        <v>69</v>
      </c>
      <c r="C52" s="7" t="s">
        <v>126</v>
      </c>
      <c r="D52" s="9" t="s">
        <v>25</v>
      </c>
      <c r="E52" s="10"/>
      <c r="F52" s="10"/>
      <c r="G52" s="10"/>
      <c r="H52" s="10"/>
      <c r="I52" s="10"/>
      <c r="J52" s="10"/>
      <c r="K52" s="10"/>
      <c r="L52" s="10"/>
      <c r="M52" s="10"/>
      <c r="N52" s="3">
        <f t="shared" si="1"/>
        <v>0</v>
      </c>
      <c r="O52" s="3">
        <f t="shared" si="2"/>
        <v>0</v>
      </c>
      <c r="P52" s="3">
        <f t="shared" si="3"/>
        <v>0</v>
      </c>
      <c r="Q52" s="3">
        <f t="shared" si="4"/>
        <v>0</v>
      </c>
      <c r="R52" s="3">
        <f t="shared" si="5"/>
        <v>0</v>
      </c>
      <c r="S52" s="3">
        <f t="shared" si="6"/>
        <v>0</v>
      </c>
      <c r="T52" s="3">
        <f t="shared" si="7"/>
        <v>0</v>
      </c>
      <c r="U52" s="3">
        <f t="shared" si="8"/>
        <v>0</v>
      </c>
      <c r="V52" s="3">
        <f t="shared" si="9"/>
        <v>0</v>
      </c>
      <c r="W52" s="10"/>
      <c r="X52" s="3">
        <f t="shared" si="10"/>
        <v>0</v>
      </c>
      <c r="Y52" s="3">
        <f t="shared" si="11"/>
        <v>0</v>
      </c>
    </row>
    <row r="53" spans="1:25" x14ac:dyDescent="0.25">
      <c r="A53" s="7">
        <v>52</v>
      </c>
      <c r="B53" s="7" t="s">
        <v>87</v>
      </c>
      <c r="C53" s="7" t="s">
        <v>124</v>
      </c>
      <c r="D53" s="8" t="s">
        <v>154</v>
      </c>
      <c r="E53" s="10"/>
      <c r="F53" s="10"/>
      <c r="G53" s="10"/>
      <c r="H53" s="10"/>
      <c r="I53" s="10"/>
      <c r="J53" s="10"/>
      <c r="K53" s="10"/>
      <c r="L53" s="10"/>
      <c r="M53" s="10"/>
      <c r="N53" s="3">
        <f t="shared" si="1"/>
        <v>0</v>
      </c>
      <c r="O53" s="3">
        <f t="shared" si="2"/>
        <v>0</v>
      </c>
      <c r="P53" s="3">
        <f t="shared" si="3"/>
        <v>0</v>
      </c>
      <c r="Q53" s="3">
        <f t="shared" si="4"/>
        <v>0</v>
      </c>
      <c r="R53" s="3">
        <f t="shared" si="5"/>
        <v>0</v>
      </c>
      <c r="S53" s="3">
        <f t="shared" si="6"/>
        <v>0</v>
      </c>
      <c r="T53" s="3">
        <f t="shared" si="7"/>
        <v>0</v>
      </c>
      <c r="U53" s="3">
        <f t="shared" si="8"/>
        <v>0</v>
      </c>
      <c r="V53" s="3">
        <f t="shared" si="9"/>
        <v>0</v>
      </c>
      <c r="W53" s="10"/>
      <c r="X53" s="3">
        <f t="shared" si="10"/>
        <v>0</v>
      </c>
      <c r="Y53" s="3">
        <f t="shared" si="11"/>
        <v>0</v>
      </c>
    </row>
    <row r="54" spans="1:25" x14ac:dyDescent="0.25">
      <c r="A54" s="7">
        <v>53</v>
      </c>
      <c r="B54" s="7" t="s">
        <v>83</v>
      </c>
      <c r="C54" s="7" t="s">
        <v>120</v>
      </c>
      <c r="D54" s="9" t="s">
        <v>27</v>
      </c>
      <c r="E54" s="10"/>
      <c r="F54" s="10"/>
      <c r="G54" s="10"/>
      <c r="H54" s="10"/>
      <c r="I54" s="10"/>
      <c r="J54" s="10"/>
      <c r="K54" s="10"/>
      <c r="L54" s="10"/>
      <c r="M54" s="10"/>
      <c r="N54" s="3">
        <f t="shared" si="1"/>
        <v>0</v>
      </c>
      <c r="O54" s="3">
        <f t="shared" si="2"/>
        <v>0</v>
      </c>
      <c r="P54" s="3">
        <f t="shared" si="3"/>
        <v>0</v>
      </c>
      <c r="Q54" s="3">
        <f t="shared" si="4"/>
        <v>0</v>
      </c>
      <c r="R54" s="3">
        <f t="shared" si="5"/>
        <v>0</v>
      </c>
      <c r="S54" s="3">
        <f t="shared" si="6"/>
        <v>0</v>
      </c>
      <c r="T54" s="3">
        <f t="shared" si="7"/>
        <v>0</v>
      </c>
      <c r="U54" s="3">
        <f t="shared" si="8"/>
        <v>0</v>
      </c>
      <c r="V54" s="3">
        <f t="shared" si="9"/>
        <v>0</v>
      </c>
      <c r="W54" s="10"/>
      <c r="X54" s="3">
        <f t="shared" si="10"/>
        <v>0</v>
      </c>
      <c r="Y54" s="3">
        <f t="shared" si="11"/>
        <v>0</v>
      </c>
    </row>
    <row r="55" spans="1:25" x14ac:dyDescent="0.25">
      <c r="A55" s="7">
        <v>54</v>
      </c>
      <c r="B55" s="7" t="s">
        <v>76</v>
      </c>
      <c r="C55" s="7" t="s">
        <v>113</v>
      </c>
      <c r="D55" s="7" t="s">
        <v>18</v>
      </c>
      <c r="E55" s="10"/>
      <c r="F55" s="10"/>
      <c r="G55" s="10"/>
      <c r="H55" s="10"/>
      <c r="I55" s="10"/>
      <c r="J55" s="10"/>
      <c r="K55" s="10"/>
      <c r="L55" s="10"/>
      <c r="M55" s="10"/>
      <c r="N55" s="3">
        <f t="shared" si="1"/>
        <v>0</v>
      </c>
      <c r="O55" s="3">
        <f t="shared" si="2"/>
        <v>0</v>
      </c>
      <c r="P55" s="3">
        <f t="shared" si="3"/>
        <v>0</v>
      </c>
      <c r="Q55" s="3">
        <f t="shared" si="4"/>
        <v>0</v>
      </c>
      <c r="R55" s="3">
        <f t="shared" si="5"/>
        <v>0</v>
      </c>
      <c r="S55" s="3">
        <f t="shared" si="6"/>
        <v>0</v>
      </c>
      <c r="T55" s="3">
        <f t="shared" si="7"/>
        <v>0</v>
      </c>
      <c r="U55" s="3">
        <f t="shared" si="8"/>
        <v>0</v>
      </c>
      <c r="V55" s="3">
        <f t="shared" si="9"/>
        <v>0</v>
      </c>
      <c r="W55" s="10"/>
      <c r="X55" s="3">
        <f t="shared" si="10"/>
        <v>0</v>
      </c>
      <c r="Y55" s="3">
        <f t="shared" si="11"/>
        <v>0</v>
      </c>
    </row>
    <row r="56" spans="1:25" x14ac:dyDescent="0.25">
      <c r="A56" s="7">
        <v>55</v>
      </c>
      <c r="B56" s="7" t="s">
        <v>95</v>
      </c>
      <c r="C56" s="7" t="s">
        <v>135</v>
      </c>
      <c r="D56" s="8" t="s">
        <v>23</v>
      </c>
      <c r="E56" s="10"/>
      <c r="F56" s="10"/>
      <c r="G56" s="10"/>
      <c r="H56" s="10"/>
      <c r="I56" s="10"/>
      <c r="J56" s="10"/>
      <c r="K56" s="10"/>
      <c r="L56" s="10"/>
      <c r="M56" s="10"/>
      <c r="N56" s="3">
        <f t="shared" si="1"/>
        <v>0</v>
      </c>
      <c r="O56" s="3">
        <f t="shared" si="2"/>
        <v>0</v>
      </c>
      <c r="P56" s="3">
        <f t="shared" si="3"/>
        <v>0</v>
      </c>
      <c r="Q56" s="3">
        <f t="shared" si="4"/>
        <v>0</v>
      </c>
      <c r="R56" s="3">
        <f t="shared" si="5"/>
        <v>0</v>
      </c>
      <c r="S56" s="3">
        <f t="shared" si="6"/>
        <v>0</v>
      </c>
      <c r="T56" s="3">
        <f t="shared" si="7"/>
        <v>0</v>
      </c>
      <c r="U56" s="3">
        <f t="shared" si="8"/>
        <v>0</v>
      </c>
      <c r="V56" s="3">
        <f t="shared" si="9"/>
        <v>0</v>
      </c>
      <c r="W56" s="10"/>
      <c r="X56" s="3">
        <f t="shared" si="10"/>
        <v>0</v>
      </c>
      <c r="Y56" s="3">
        <f t="shared" si="11"/>
        <v>0</v>
      </c>
    </row>
    <row r="57" spans="1:25" x14ac:dyDescent="0.25">
      <c r="A57" s="7">
        <v>56</v>
      </c>
      <c r="B57" s="7" t="s">
        <v>99</v>
      </c>
      <c r="C57" s="7" t="s">
        <v>139</v>
      </c>
      <c r="D57" s="9" t="s">
        <v>23</v>
      </c>
      <c r="E57" s="10"/>
      <c r="F57" s="10"/>
      <c r="G57" s="10"/>
      <c r="H57" s="10"/>
      <c r="I57" s="10"/>
      <c r="J57" s="10"/>
      <c r="K57" s="10"/>
      <c r="L57" s="10"/>
      <c r="M57" s="10"/>
      <c r="N57" s="3">
        <f t="shared" si="1"/>
        <v>0</v>
      </c>
      <c r="O57" s="3">
        <f t="shared" si="2"/>
        <v>0</v>
      </c>
      <c r="P57" s="3">
        <f t="shared" si="3"/>
        <v>0</v>
      </c>
      <c r="Q57" s="3">
        <f t="shared" si="4"/>
        <v>0</v>
      </c>
      <c r="R57" s="3">
        <f t="shared" si="5"/>
        <v>0</v>
      </c>
      <c r="S57" s="3">
        <f t="shared" si="6"/>
        <v>0</v>
      </c>
      <c r="T57" s="3">
        <f t="shared" si="7"/>
        <v>0</v>
      </c>
      <c r="U57" s="3">
        <f t="shared" si="8"/>
        <v>0</v>
      </c>
      <c r="V57" s="3">
        <f t="shared" si="9"/>
        <v>0</v>
      </c>
      <c r="W57" s="10"/>
      <c r="X57" s="3">
        <f t="shared" si="10"/>
        <v>0</v>
      </c>
      <c r="Y57" s="3">
        <f t="shared" si="11"/>
        <v>0</v>
      </c>
    </row>
    <row r="58" spans="1:25" x14ac:dyDescent="0.25">
      <c r="A58" s="7">
        <v>57</v>
      </c>
      <c r="B58" s="7" t="s">
        <v>93</v>
      </c>
      <c r="C58" s="7" t="s">
        <v>132</v>
      </c>
      <c r="D58" s="9" t="s">
        <v>2</v>
      </c>
      <c r="E58" s="10"/>
      <c r="F58" s="10"/>
      <c r="G58" s="10"/>
      <c r="H58" s="10"/>
      <c r="I58" s="10"/>
      <c r="J58" s="10"/>
      <c r="K58" s="10"/>
      <c r="L58" s="10"/>
      <c r="M58" s="10"/>
      <c r="N58" s="3">
        <f t="shared" si="1"/>
        <v>0</v>
      </c>
      <c r="O58" s="3">
        <f t="shared" si="2"/>
        <v>0</v>
      </c>
      <c r="P58" s="3">
        <f t="shared" si="3"/>
        <v>0</v>
      </c>
      <c r="Q58" s="3">
        <f t="shared" si="4"/>
        <v>0</v>
      </c>
      <c r="R58" s="3">
        <f t="shared" si="5"/>
        <v>0</v>
      </c>
      <c r="S58" s="3">
        <f t="shared" si="6"/>
        <v>0</v>
      </c>
      <c r="T58" s="3">
        <f t="shared" si="7"/>
        <v>0</v>
      </c>
      <c r="U58" s="3">
        <f t="shared" si="8"/>
        <v>0</v>
      </c>
      <c r="V58" s="3">
        <f t="shared" si="9"/>
        <v>0</v>
      </c>
      <c r="W58" s="10"/>
      <c r="X58" s="3">
        <f t="shared" si="10"/>
        <v>0</v>
      </c>
      <c r="Y58" s="3">
        <f t="shared" si="11"/>
        <v>0</v>
      </c>
    </row>
    <row r="59" spans="1:25" x14ac:dyDescent="0.25">
      <c r="A59" s="7">
        <v>58</v>
      </c>
      <c r="B59" s="7" t="s">
        <v>86</v>
      </c>
      <c r="C59" s="7" t="s">
        <v>123</v>
      </c>
      <c r="D59" s="9" t="s">
        <v>63</v>
      </c>
      <c r="E59" s="10"/>
      <c r="F59" s="10"/>
      <c r="G59" s="10"/>
      <c r="H59" s="10"/>
      <c r="I59" s="10"/>
      <c r="J59" s="10"/>
      <c r="K59" s="10"/>
      <c r="L59" s="10"/>
      <c r="M59" s="10"/>
      <c r="N59" s="3">
        <f t="shared" si="1"/>
        <v>0</v>
      </c>
      <c r="O59" s="3">
        <f t="shared" si="2"/>
        <v>0</v>
      </c>
      <c r="P59" s="3">
        <f t="shared" si="3"/>
        <v>0</v>
      </c>
      <c r="Q59" s="3">
        <f t="shared" si="4"/>
        <v>0</v>
      </c>
      <c r="R59" s="3">
        <f t="shared" si="5"/>
        <v>0</v>
      </c>
      <c r="S59" s="3">
        <f t="shared" si="6"/>
        <v>0</v>
      </c>
      <c r="T59" s="3">
        <f t="shared" si="7"/>
        <v>0</v>
      </c>
      <c r="U59" s="3">
        <f t="shared" si="8"/>
        <v>0</v>
      </c>
      <c r="V59" s="3">
        <f t="shared" si="9"/>
        <v>0</v>
      </c>
      <c r="W59" s="10"/>
      <c r="X59" s="3">
        <f t="shared" si="10"/>
        <v>0</v>
      </c>
      <c r="Y59" s="3">
        <f t="shared" si="11"/>
        <v>0</v>
      </c>
    </row>
    <row r="60" spans="1:25" x14ac:dyDescent="0.25">
      <c r="A60" s="7">
        <v>59</v>
      </c>
      <c r="B60" s="7" t="s">
        <v>102</v>
      </c>
      <c r="C60" s="7" t="s">
        <v>140</v>
      </c>
      <c r="D60" s="9" t="s">
        <v>36</v>
      </c>
      <c r="E60" s="10"/>
      <c r="F60" s="10"/>
      <c r="G60" s="10"/>
      <c r="H60" s="10"/>
      <c r="I60" s="10"/>
      <c r="J60" s="10"/>
      <c r="K60" s="10"/>
      <c r="L60" s="10"/>
      <c r="M60" s="10"/>
      <c r="N60" s="3">
        <f t="shared" si="1"/>
        <v>0</v>
      </c>
      <c r="O60" s="3">
        <f t="shared" si="2"/>
        <v>0</v>
      </c>
      <c r="P60" s="3">
        <f t="shared" si="3"/>
        <v>0</v>
      </c>
      <c r="Q60" s="3">
        <f t="shared" si="4"/>
        <v>0</v>
      </c>
      <c r="R60" s="3">
        <f t="shared" si="5"/>
        <v>0</v>
      </c>
      <c r="S60" s="3">
        <f t="shared" si="6"/>
        <v>0</v>
      </c>
      <c r="T60" s="3">
        <f t="shared" si="7"/>
        <v>0</v>
      </c>
      <c r="U60" s="3">
        <f t="shared" si="8"/>
        <v>0</v>
      </c>
      <c r="V60" s="3">
        <f t="shared" si="9"/>
        <v>0</v>
      </c>
      <c r="W60" s="10"/>
      <c r="X60" s="3">
        <f t="shared" si="10"/>
        <v>0</v>
      </c>
      <c r="Y60" s="3">
        <f t="shared" si="11"/>
        <v>0</v>
      </c>
    </row>
    <row r="61" spans="1:25" x14ac:dyDescent="0.25">
      <c r="A61" s="7">
        <v>60</v>
      </c>
      <c r="B61" s="7" t="s">
        <v>85</v>
      </c>
      <c r="C61" s="7" t="s">
        <v>122</v>
      </c>
      <c r="D61" s="9" t="s">
        <v>14</v>
      </c>
      <c r="E61" s="10"/>
      <c r="F61" s="10"/>
      <c r="G61" s="10"/>
      <c r="H61" s="10"/>
      <c r="I61" s="10"/>
      <c r="J61" s="10"/>
      <c r="K61" s="10"/>
      <c r="L61" s="10"/>
      <c r="M61" s="10"/>
      <c r="N61" s="3">
        <f t="shared" si="1"/>
        <v>0</v>
      </c>
      <c r="O61" s="3">
        <f t="shared" si="2"/>
        <v>0</v>
      </c>
      <c r="P61" s="3">
        <f t="shared" si="3"/>
        <v>0</v>
      </c>
      <c r="Q61" s="3">
        <f t="shared" si="4"/>
        <v>0</v>
      </c>
      <c r="R61" s="3">
        <f t="shared" si="5"/>
        <v>0</v>
      </c>
      <c r="S61" s="3">
        <f t="shared" si="6"/>
        <v>0</v>
      </c>
      <c r="T61" s="3">
        <f t="shared" si="7"/>
        <v>0</v>
      </c>
      <c r="U61" s="3">
        <f t="shared" si="8"/>
        <v>0</v>
      </c>
      <c r="V61" s="3">
        <f t="shared" si="9"/>
        <v>0</v>
      </c>
      <c r="W61" s="10"/>
      <c r="X61" s="3">
        <f t="shared" si="10"/>
        <v>0</v>
      </c>
      <c r="Y61" s="3">
        <f t="shared" si="11"/>
        <v>0</v>
      </c>
    </row>
    <row r="62" spans="1:25" x14ac:dyDescent="0.25">
      <c r="A62" s="7">
        <v>61</v>
      </c>
      <c r="B62" s="7" t="s">
        <v>75</v>
      </c>
      <c r="C62" s="7" t="s">
        <v>112</v>
      </c>
      <c r="D62" s="9" t="s">
        <v>48</v>
      </c>
      <c r="E62" s="10"/>
      <c r="F62" s="10"/>
      <c r="G62" s="10"/>
      <c r="H62" s="10"/>
      <c r="I62" s="10"/>
      <c r="J62" s="10"/>
      <c r="K62" s="10"/>
      <c r="L62" s="10"/>
      <c r="M62" s="10"/>
      <c r="N62" s="3">
        <f t="shared" si="1"/>
        <v>0</v>
      </c>
      <c r="O62" s="3">
        <f t="shared" si="2"/>
        <v>0</v>
      </c>
      <c r="P62" s="3">
        <f t="shared" si="3"/>
        <v>0</v>
      </c>
      <c r="Q62" s="3">
        <f t="shared" si="4"/>
        <v>0</v>
      </c>
      <c r="R62" s="3">
        <f t="shared" si="5"/>
        <v>0</v>
      </c>
      <c r="S62" s="3">
        <f t="shared" si="6"/>
        <v>0</v>
      </c>
      <c r="T62" s="3">
        <f t="shared" si="7"/>
        <v>0</v>
      </c>
      <c r="U62" s="3">
        <f t="shared" si="8"/>
        <v>0</v>
      </c>
      <c r="V62" s="3">
        <f t="shared" si="9"/>
        <v>0</v>
      </c>
      <c r="W62" s="10"/>
      <c r="X62" s="3">
        <f t="shared" si="10"/>
        <v>0</v>
      </c>
      <c r="Y62" s="3">
        <f t="shared" si="11"/>
        <v>0</v>
      </c>
    </row>
    <row r="63" spans="1:25" x14ac:dyDescent="0.25">
      <c r="A63" s="7">
        <v>62</v>
      </c>
      <c r="B63" s="7" t="s">
        <v>70</v>
      </c>
      <c r="C63" s="7" t="s">
        <v>107</v>
      </c>
      <c r="D63" s="9" t="s">
        <v>16</v>
      </c>
      <c r="E63" s="10"/>
      <c r="F63" s="10"/>
      <c r="G63" s="10"/>
      <c r="H63" s="10"/>
      <c r="I63" s="10"/>
      <c r="J63" s="10"/>
      <c r="K63" s="10"/>
      <c r="L63" s="10"/>
      <c r="M63" s="10"/>
      <c r="N63" s="3">
        <f t="shared" si="1"/>
        <v>0</v>
      </c>
      <c r="O63" s="3">
        <f t="shared" si="2"/>
        <v>0</v>
      </c>
      <c r="P63" s="3">
        <f t="shared" si="3"/>
        <v>0</v>
      </c>
      <c r="Q63" s="3">
        <f t="shared" si="4"/>
        <v>0</v>
      </c>
      <c r="R63" s="3">
        <f t="shared" si="5"/>
        <v>0</v>
      </c>
      <c r="S63" s="3">
        <f t="shared" si="6"/>
        <v>0</v>
      </c>
      <c r="T63" s="3">
        <f t="shared" si="7"/>
        <v>0</v>
      </c>
      <c r="U63" s="3">
        <f t="shared" si="8"/>
        <v>0</v>
      </c>
      <c r="V63" s="3">
        <f t="shared" si="9"/>
        <v>0</v>
      </c>
      <c r="W63" s="10"/>
      <c r="X63" s="3">
        <f t="shared" si="10"/>
        <v>0</v>
      </c>
      <c r="Y63" s="3">
        <f t="shared" si="11"/>
        <v>0</v>
      </c>
    </row>
    <row r="64" spans="1:25" x14ac:dyDescent="0.25">
      <c r="A64" s="7"/>
      <c r="B64" s="7"/>
      <c r="C64" s="7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3">
        <f t="shared" si="1"/>
        <v>0</v>
      </c>
      <c r="O64" s="3">
        <f t="shared" si="2"/>
        <v>0</v>
      </c>
      <c r="P64" s="3">
        <f t="shared" si="3"/>
        <v>0</v>
      </c>
      <c r="Q64" s="3">
        <f t="shared" si="4"/>
        <v>0</v>
      </c>
      <c r="R64" s="3">
        <f t="shared" si="5"/>
        <v>0</v>
      </c>
      <c r="S64" s="3">
        <f t="shared" si="6"/>
        <v>0</v>
      </c>
      <c r="T64" s="3">
        <f t="shared" si="7"/>
        <v>0</v>
      </c>
      <c r="U64" s="3">
        <f t="shared" si="8"/>
        <v>0</v>
      </c>
      <c r="V64" s="3">
        <f t="shared" si="9"/>
        <v>0</v>
      </c>
      <c r="W64" s="10"/>
      <c r="X64" s="3">
        <f t="shared" si="10"/>
        <v>0</v>
      </c>
      <c r="Y64" s="3">
        <f t="shared" si="11"/>
        <v>0</v>
      </c>
    </row>
    <row r="65" spans="1:25" x14ac:dyDescent="0.25">
      <c r="A65" s="7">
        <v>64</v>
      </c>
      <c r="B65" s="7" t="s">
        <v>84</v>
      </c>
      <c r="C65" s="7" t="s">
        <v>121</v>
      </c>
      <c r="D65" s="8" t="s">
        <v>39</v>
      </c>
      <c r="E65" s="10"/>
      <c r="F65" s="10"/>
      <c r="G65" s="10"/>
      <c r="H65" s="10"/>
      <c r="I65" s="10"/>
      <c r="J65" s="10"/>
      <c r="K65" s="10"/>
      <c r="L65" s="10"/>
      <c r="M65" s="10"/>
      <c r="N65" s="3">
        <f t="shared" si="1"/>
        <v>0</v>
      </c>
      <c r="O65" s="3">
        <f t="shared" si="2"/>
        <v>0</v>
      </c>
      <c r="P65" s="3">
        <f t="shared" si="3"/>
        <v>0</v>
      </c>
      <c r="Q65" s="3">
        <f t="shared" si="4"/>
        <v>0</v>
      </c>
      <c r="R65" s="3">
        <f t="shared" si="5"/>
        <v>0</v>
      </c>
      <c r="S65" s="3">
        <f t="shared" si="6"/>
        <v>0</v>
      </c>
      <c r="T65" s="3">
        <f t="shared" si="7"/>
        <v>0</v>
      </c>
      <c r="U65" s="3">
        <f t="shared" si="8"/>
        <v>0</v>
      </c>
      <c r="V65" s="3">
        <f t="shared" si="9"/>
        <v>0</v>
      </c>
      <c r="W65" s="10"/>
      <c r="X65" s="3">
        <f t="shared" si="10"/>
        <v>0</v>
      </c>
      <c r="Y65" s="3">
        <f t="shared" si="11"/>
        <v>0</v>
      </c>
    </row>
    <row r="66" spans="1:25" x14ac:dyDescent="0.25">
      <c r="A66" s="7">
        <v>65</v>
      </c>
      <c r="B66" s="7" t="s">
        <v>79</v>
      </c>
      <c r="C66" s="7" t="s">
        <v>116</v>
      </c>
      <c r="D66" s="9" t="s">
        <v>5</v>
      </c>
      <c r="E66" s="10"/>
      <c r="F66" s="10"/>
      <c r="G66" s="10"/>
      <c r="H66" s="10"/>
      <c r="I66" s="10"/>
      <c r="J66" s="10"/>
      <c r="K66" s="10"/>
      <c r="L66" s="10"/>
      <c r="M66" s="10"/>
      <c r="N66" s="3">
        <f t="shared" si="1"/>
        <v>0</v>
      </c>
      <c r="O66" s="3">
        <f t="shared" si="2"/>
        <v>0</v>
      </c>
      <c r="P66" s="3">
        <f t="shared" si="3"/>
        <v>0</v>
      </c>
      <c r="Q66" s="3">
        <f t="shared" si="4"/>
        <v>0</v>
      </c>
      <c r="R66" s="3">
        <f t="shared" si="5"/>
        <v>0</v>
      </c>
      <c r="S66" s="3">
        <f t="shared" si="6"/>
        <v>0</v>
      </c>
      <c r="T66" s="3">
        <f t="shared" si="7"/>
        <v>0</v>
      </c>
      <c r="U66" s="3">
        <f t="shared" si="8"/>
        <v>0</v>
      </c>
      <c r="V66" s="3">
        <f t="shared" si="9"/>
        <v>0</v>
      </c>
      <c r="W66" s="10"/>
      <c r="X66" s="3">
        <f t="shared" si="10"/>
        <v>0</v>
      </c>
      <c r="Y66" s="3">
        <f t="shared" si="11"/>
        <v>0</v>
      </c>
    </row>
  </sheetData>
  <dataValidations count="4">
    <dataValidation type="whole" allowBlank="1" showInputMessage="1" showErrorMessage="1" sqref="K2:K66" xr:uid="{5E4D6F1B-F51C-4A77-8A6F-B0295C2F343B}">
      <formula1>0</formula1>
      <formula2>40</formula2>
    </dataValidation>
    <dataValidation type="whole" allowBlank="1" showInputMessage="1" showErrorMessage="1" sqref="F2:F66 I2:I66 M2:M66" xr:uid="{44142076-CF6E-4B62-83E7-80C6F60D68B7}">
      <formula1>0</formula1>
      <formula2>10</formula2>
    </dataValidation>
    <dataValidation type="whole" allowBlank="1" showInputMessage="1" showErrorMessage="1" sqref="L2:L66 E2:E66 G2:H66 J2:J66 N2:V66" xr:uid="{F5878A9A-14EE-45CC-8497-779D5DFF14E5}">
      <formula1>0</formula1>
      <formula2>20</formula2>
    </dataValidation>
    <dataValidation type="list" allowBlank="1" showInputMessage="1" showErrorMessage="1" sqref="W2:W66" xr:uid="{65CE9876-7F30-499F-9FB9-66D83BB3BF9D}">
      <formula1>Disposition</formula1>
    </dataValidation>
  </dataValidation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7A1B-B1F8-0A48-B7DB-9528B0D5590B}">
  <dimension ref="A1:M71"/>
  <sheetViews>
    <sheetView workbookViewId="0">
      <pane ySplit="1" topLeftCell="A5" activePane="bottomLeft" state="frozen"/>
      <selection pane="bottomLeft" activeCell="B39" sqref="B39:D39"/>
    </sheetView>
  </sheetViews>
  <sheetFormatPr defaultColWidth="3.77734375" defaultRowHeight="13.2" x14ac:dyDescent="0.25"/>
  <cols>
    <col min="1" max="1" width="6" style="2" bestFit="1" customWidth="1"/>
    <col min="2" max="2" width="13" bestFit="1" customWidth="1"/>
    <col min="3" max="3" width="12.77734375" bestFit="1" customWidth="1"/>
    <col min="4" max="4" width="10.44140625" bestFit="1" customWidth="1"/>
    <col min="5" max="5" width="9.77734375" customWidth="1"/>
    <col min="6" max="6" width="6.109375" bestFit="1" customWidth="1"/>
    <col min="7" max="7" width="8.33203125" bestFit="1" customWidth="1"/>
    <col min="8" max="9" width="8" bestFit="1" customWidth="1"/>
    <col min="10" max="10" width="6.77734375" bestFit="1" customWidth="1"/>
    <col min="11" max="11" width="15.6640625" bestFit="1" customWidth="1"/>
    <col min="12" max="12" width="7.77734375" bestFit="1" customWidth="1"/>
    <col min="13" max="13" width="7" bestFit="1" customWidth="1"/>
  </cols>
  <sheetData>
    <row r="1" spans="1:13" s="5" customFormat="1" x14ac:dyDescent="0.25">
      <c r="A1" s="4" t="s">
        <v>67</v>
      </c>
      <c r="B1" s="4" t="s">
        <v>105</v>
      </c>
      <c r="C1" s="4" t="s">
        <v>143</v>
      </c>
      <c r="D1" s="4" t="s">
        <v>68</v>
      </c>
      <c r="E1" s="4" t="s">
        <v>144</v>
      </c>
      <c r="F1" s="4" t="s">
        <v>145</v>
      </c>
      <c r="G1" s="4" t="s">
        <v>146</v>
      </c>
      <c r="H1" s="4" t="s">
        <v>147</v>
      </c>
      <c r="I1" s="4" t="s">
        <v>148</v>
      </c>
      <c r="J1" s="4" t="s">
        <v>149</v>
      </c>
      <c r="K1" s="4" t="s">
        <v>152</v>
      </c>
      <c r="L1" s="4" t="s">
        <v>150</v>
      </c>
      <c r="M1" s="4" t="s">
        <v>151</v>
      </c>
    </row>
    <row r="2" spans="1:13" x14ac:dyDescent="0.25">
      <c r="A2" s="6">
        <v>1</v>
      </c>
      <c r="B2" s="7" t="s">
        <v>104</v>
      </c>
      <c r="C2" s="7" t="s">
        <v>142</v>
      </c>
      <c r="D2" s="8" t="s">
        <v>44</v>
      </c>
      <c r="E2" s="7"/>
      <c r="F2" s="7"/>
      <c r="G2" s="7"/>
      <c r="H2" s="7"/>
      <c r="I2" s="7"/>
      <c r="J2" s="7"/>
      <c r="K2" s="8"/>
      <c r="L2" s="3">
        <f>IF(LEN(K2)=0,SUM(E2:J2),0)</f>
        <v>0</v>
      </c>
      <c r="M2" s="3">
        <f>IF(LEN(K2)=0,SUM(E2:G2),0)</f>
        <v>0</v>
      </c>
    </row>
    <row r="3" spans="1:13" x14ac:dyDescent="0.25">
      <c r="A3" s="6">
        <v>2</v>
      </c>
      <c r="B3" s="7" t="s">
        <v>69</v>
      </c>
      <c r="C3" s="7" t="s">
        <v>106</v>
      </c>
      <c r="D3" s="9" t="s">
        <v>9</v>
      </c>
      <c r="E3" s="7"/>
      <c r="F3" s="7"/>
      <c r="G3" s="7"/>
      <c r="H3" s="7"/>
      <c r="I3" s="7"/>
      <c r="J3" s="7"/>
      <c r="K3" s="7"/>
      <c r="L3" s="3">
        <f t="shared" ref="L3:L66" si="0">IF(LEN(K3)=0,SUM(E3:J3),0)</f>
        <v>0</v>
      </c>
      <c r="M3" s="3">
        <f t="shared" ref="M3:M66" si="1">IF(LEN(K3)=0,SUM(E3:G3),0)</f>
        <v>0</v>
      </c>
    </row>
    <row r="4" spans="1:13" x14ac:dyDescent="0.25">
      <c r="A4" s="6">
        <v>3</v>
      </c>
      <c r="B4" s="7" t="s">
        <v>70</v>
      </c>
      <c r="C4" s="7" t="s">
        <v>107</v>
      </c>
      <c r="D4" s="9" t="s">
        <v>16</v>
      </c>
      <c r="E4" s="7"/>
      <c r="F4" s="7"/>
      <c r="G4" s="7"/>
      <c r="H4" s="7"/>
      <c r="I4" s="7"/>
      <c r="J4" s="7"/>
      <c r="K4" s="7"/>
      <c r="L4" s="3">
        <f t="shared" si="0"/>
        <v>0</v>
      </c>
      <c r="M4" s="3">
        <f t="shared" si="1"/>
        <v>0</v>
      </c>
    </row>
    <row r="5" spans="1:13" x14ac:dyDescent="0.25">
      <c r="A5" s="6">
        <v>4</v>
      </c>
      <c r="B5" s="7" t="s">
        <v>71</v>
      </c>
      <c r="C5" s="7" t="s">
        <v>108</v>
      </c>
      <c r="D5" s="9" t="s">
        <v>61</v>
      </c>
      <c r="E5" s="7"/>
      <c r="F5" s="7"/>
      <c r="G5" s="7"/>
      <c r="H5" s="7"/>
      <c r="I5" s="7"/>
      <c r="J5" s="7"/>
      <c r="K5" s="7"/>
      <c r="L5" s="3">
        <f t="shared" si="0"/>
        <v>0</v>
      </c>
      <c r="M5" s="3">
        <f t="shared" si="1"/>
        <v>0</v>
      </c>
    </row>
    <row r="6" spans="1:13" x14ac:dyDescent="0.25">
      <c r="A6" s="6">
        <v>5</v>
      </c>
      <c r="B6" s="7" t="s">
        <v>72</v>
      </c>
      <c r="C6" s="7" t="s">
        <v>109</v>
      </c>
      <c r="D6" s="8" t="s">
        <v>41</v>
      </c>
      <c r="E6" s="7"/>
      <c r="F6" s="7"/>
      <c r="G6" s="7"/>
      <c r="H6" s="7"/>
      <c r="I6" s="7"/>
      <c r="J6" s="7"/>
      <c r="K6" s="7"/>
      <c r="L6" s="3">
        <f t="shared" si="0"/>
        <v>0</v>
      </c>
      <c r="M6" s="3">
        <f t="shared" si="1"/>
        <v>0</v>
      </c>
    </row>
    <row r="7" spans="1:13" x14ac:dyDescent="0.25">
      <c r="A7" s="6">
        <v>6</v>
      </c>
      <c r="B7" s="7" t="s">
        <v>73</v>
      </c>
      <c r="C7" s="7" t="s">
        <v>110</v>
      </c>
      <c r="D7" s="8" t="s">
        <v>45</v>
      </c>
      <c r="E7" s="7"/>
      <c r="F7" s="7"/>
      <c r="G7" s="7"/>
      <c r="H7" s="7"/>
      <c r="I7" s="7"/>
      <c r="J7" s="7"/>
      <c r="K7" s="7"/>
      <c r="L7" s="3">
        <f t="shared" si="0"/>
        <v>0</v>
      </c>
      <c r="M7" s="3">
        <f t="shared" si="1"/>
        <v>0</v>
      </c>
    </row>
    <row r="8" spans="1:13" x14ac:dyDescent="0.25">
      <c r="A8" s="6">
        <v>7</v>
      </c>
      <c r="B8" s="7" t="s">
        <v>74</v>
      </c>
      <c r="C8" s="7" t="s">
        <v>111</v>
      </c>
      <c r="D8" s="9" t="s">
        <v>13</v>
      </c>
      <c r="E8" s="7"/>
      <c r="F8" s="7"/>
      <c r="G8" s="7"/>
      <c r="H8" s="7"/>
      <c r="I8" s="7"/>
      <c r="J8" s="7"/>
      <c r="K8" s="7"/>
      <c r="L8" s="3">
        <f t="shared" si="0"/>
        <v>0</v>
      </c>
      <c r="M8" s="3">
        <f t="shared" si="1"/>
        <v>0</v>
      </c>
    </row>
    <row r="9" spans="1:13" x14ac:dyDescent="0.25">
      <c r="A9" s="6">
        <v>8</v>
      </c>
      <c r="B9" s="7" t="s">
        <v>75</v>
      </c>
      <c r="C9" s="7" t="s">
        <v>112</v>
      </c>
      <c r="D9" s="9" t="s">
        <v>48</v>
      </c>
      <c r="E9" s="7"/>
      <c r="F9" s="7"/>
      <c r="G9" s="7"/>
      <c r="H9" s="7"/>
      <c r="I9" s="7"/>
      <c r="J9" s="7"/>
      <c r="K9" s="7"/>
      <c r="L9" s="3">
        <f t="shared" si="0"/>
        <v>0</v>
      </c>
      <c r="M9" s="3">
        <f t="shared" si="1"/>
        <v>0</v>
      </c>
    </row>
    <row r="10" spans="1:13" x14ac:dyDescent="0.25">
      <c r="A10" s="6">
        <v>9</v>
      </c>
      <c r="B10" s="7" t="s">
        <v>76</v>
      </c>
      <c r="C10" s="7" t="s">
        <v>113</v>
      </c>
      <c r="D10" s="9" t="s">
        <v>18</v>
      </c>
      <c r="E10" s="7"/>
      <c r="F10" s="7"/>
      <c r="G10" s="7"/>
      <c r="H10" s="7"/>
      <c r="I10" s="7"/>
      <c r="J10" s="7"/>
      <c r="K10" s="7"/>
      <c r="L10" s="3">
        <f t="shared" si="0"/>
        <v>0</v>
      </c>
      <c r="M10" s="3">
        <f t="shared" si="1"/>
        <v>0</v>
      </c>
    </row>
    <row r="11" spans="1:13" x14ac:dyDescent="0.25">
      <c r="A11" s="6">
        <v>10</v>
      </c>
      <c r="B11" s="7" t="s">
        <v>77</v>
      </c>
      <c r="C11" s="7" t="s">
        <v>114</v>
      </c>
      <c r="D11" s="9" t="s">
        <v>55</v>
      </c>
      <c r="E11" s="7"/>
      <c r="F11" s="7"/>
      <c r="G11" s="7"/>
      <c r="H11" s="7"/>
      <c r="I11" s="7"/>
      <c r="J11" s="7"/>
      <c r="K11" s="7"/>
      <c r="L11" s="3">
        <f t="shared" si="0"/>
        <v>0</v>
      </c>
      <c r="M11" s="3">
        <f t="shared" si="1"/>
        <v>0</v>
      </c>
    </row>
    <row r="12" spans="1:13" x14ac:dyDescent="0.25">
      <c r="A12" s="6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3">
        <f t="shared" si="0"/>
        <v>0</v>
      </c>
      <c r="M12" s="3">
        <f t="shared" si="1"/>
        <v>0</v>
      </c>
    </row>
    <row r="13" spans="1:13" x14ac:dyDescent="0.25">
      <c r="A13" s="6">
        <v>12</v>
      </c>
      <c r="B13" s="7"/>
      <c r="C13" s="7"/>
      <c r="D13" s="9"/>
      <c r="E13" s="7"/>
      <c r="F13" s="7"/>
      <c r="G13" s="7"/>
      <c r="H13" s="7"/>
      <c r="I13" s="7"/>
      <c r="J13" s="7"/>
      <c r="K13" s="7"/>
      <c r="L13" s="3">
        <f t="shared" si="0"/>
        <v>0</v>
      </c>
      <c r="M13" s="3">
        <f t="shared" si="1"/>
        <v>0</v>
      </c>
    </row>
    <row r="14" spans="1:13" x14ac:dyDescent="0.25">
      <c r="A14" s="6">
        <v>13</v>
      </c>
      <c r="B14" s="7" t="s">
        <v>79</v>
      </c>
      <c r="C14" s="7" t="s">
        <v>116</v>
      </c>
      <c r="D14" s="9" t="s">
        <v>5</v>
      </c>
      <c r="E14" s="7"/>
      <c r="F14" s="7"/>
      <c r="G14" s="7"/>
      <c r="H14" s="7"/>
      <c r="I14" s="7"/>
      <c r="J14" s="7"/>
      <c r="K14" s="7"/>
      <c r="L14" s="3">
        <f t="shared" si="0"/>
        <v>0</v>
      </c>
      <c r="M14" s="3">
        <f t="shared" si="1"/>
        <v>0</v>
      </c>
    </row>
    <row r="15" spans="1:13" x14ac:dyDescent="0.25">
      <c r="A15" s="6">
        <v>14</v>
      </c>
      <c r="B15" s="7" t="s">
        <v>80</v>
      </c>
      <c r="C15" s="7" t="s">
        <v>117</v>
      </c>
      <c r="D15" s="9" t="s">
        <v>0</v>
      </c>
      <c r="E15" s="7"/>
      <c r="F15" s="7"/>
      <c r="G15" s="7"/>
      <c r="H15" s="7"/>
      <c r="I15" s="7"/>
      <c r="J15" s="7"/>
      <c r="K15" s="7"/>
      <c r="L15" s="3">
        <f t="shared" si="0"/>
        <v>0</v>
      </c>
      <c r="M15" s="3">
        <f t="shared" si="1"/>
        <v>0</v>
      </c>
    </row>
    <row r="16" spans="1:13" x14ac:dyDescent="0.25">
      <c r="A16" s="6">
        <v>15</v>
      </c>
      <c r="B16" s="7" t="s">
        <v>81</v>
      </c>
      <c r="C16" s="7" t="s">
        <v>118</v>
      </c>
      <c r="D16" s="9" t="s">
        <v>19</v>
      </c>
      <c r="E16" s="7"/>
      <c r="F16" s="7"/>
      <c r="G16" s="7"/>
      <c r="H16" s="7"/>
      <c r="I16" s="7"/>
      <c r="J16" s="7"/>
      <c r="K16" s="7"/>
      <c r="L16" s="3">
        <f t="shared" si="0"/>
        <v>0</v>
      </c>
      <c r="M16" s="3">
        <f t="shared" si="1"/>
        <v>0</v>
      </c>
    </row>
    <row r="17" spans="1:13" x14ac:dyDescent="0.25">
      <c r="A17" s="6">
        <v>16</v>
      </c>
      <c r="B17" s="7" t="s">
        <v>82</v>
      </c>
      <c r="C17" s="7" t="s">
        <v>119</v>
      </c>
      <c r="D17" s="9" t="s">
        <v>33</v>
      </c>
      <c r="E17" s="7"/>
      <c r="F17" s="7"/>
      <c r="G17" s="7"/>
      <c r="H17" s="7"/>
      <c r="I17" s="7"/>
      <c r="J17" s="7"/>
      <c r="K17" s="7"/>
      <c r="L17" s="3">
        <f t="shared" si="0"/>
        <v>0</v>
      </c>
      <c r="M17" s="3">
        <f t="shared" si="1"/>
        <v>0</v>
      </c>
    </row>
    <row r="18" spans="1:13" x14ac:dyDescent="0.25">
      <c r="A18" s="6">
        <v>17</v>
      </c>
      <c r="B18" s="7" t="s">
        <v>83</v>
      </c>
      <c r="C18" s="7" t="s">
        <v>120</v>
      </c>
      <c r="D18" s="9" t="s">
        <v>27</v>
      </c>
      <c r="E18" s="7"/>
      <c r="F18" s="7"/>
      <c r="G18" s="7"/>
      <c r="H18" s="7"/>
      <c r="I18" s="7"/>
      <c r="J18" s="7"/>
      <c r="K18" s="7"/>
      <c r="L18" s="3">
        <f t="shared" si="0"/>
        <v>0</v>
      </c>
      <c r="M18" s="3">
        <f t="shared" si="1"/>
        <v>0</v>
      </c>
    </row>
    <row r="19" spans="1:13" x14ac:dyDescent="0.25">
      <c r="A19" s="6">
        <v>18</v>
      </c>
      <c r="B19" s="7" t="s">
        <v>84</v>
      </c>
      <c r="C19" s="7" t="s">
        <v>121</v>
      </c>
      <c r="D19" s="8" t="s">
        <v>58</v>
      </c>
      <c r="E19" s="7"/>
      <c r="F19" s="7"/>
      <c r="G19" s="7"/>
      <c r="H19" s="7"/>
      <c r="I19" s="7"/>
      <c r="J19" s="7"/>
      <c r="K19" s="7"/>
      <c r="L19" s="3">
        <f t="shared" si="0"/>
        <v>0</v>
      </c>
      <c r="M19" s="3">
        <f t="shared" si="1"/>
        <v>0</v>
      </c>
    </row>
    <row r="20" spans="1:13" x14ac:dyDescent="0.25">
      <c r="A20" s="6">
        <v>19</v>
      </c>
      <c r="B20" s="7" t="s">
        <v>85</v>
      </c>
      <c r="C20" s="7" t="s">
        <v>122</v>
      </c>
      <c r="D20" s="9" t="s">
        <v>14</v>
      </c>
      <c r="E20" s="7"/>
      <c r="F20" s="7"/>
      <c r="G20" s="7"/>
      <c r="H20" s="7"/>
      <c r="I20" s="7"/>
      <c r="J20" s="7"/>
      <c r="K20" s="7"/>
      <c r="L20" s="3">
        <f t="shared" si="0"/>
        <v>0</v>
      </c>
      <c r="M20" s="3">
        <f t="shared" si="1"/>
        <v>0</v>
      </c>
    </row>
    <row r="21" spans="1:13" x14ac:dyDescent="0.25">
      <c r="A21" s="6">
        <v>20</v>
      </c>
      <c r="B21" s="7" t="s">
        <v>86</v>
      </c>
      <c r="C21" s="7" t="s">
        <v>123</v>
      </c>
      <c r="D21" s="9" t="s">
        <v>63</v>
      </c>
      <c r="E21" s="7"/>
      <c r="F21" s="7"/>
      <c r="G21" s="7"/>
      <c r="H21" s="7"/>
      <c r="I21" s="7"/>
      <c r="J21" s="7"/>
      <c r="K21" s="7"/>
      <c r="L21" s="3">
        <f t="shared" si="0"/>
        <v>0</v>
      </c>
      <c r="M21" s="3">
        <f t="shared" si="1"/>
        <v>0</v>
      </c>
    </row>
    <row r="22" spans="1:13" x14ac:dyDescent="0.25">
      <c r="A22" s="6">
        <v>21</v>
      </c>
      <c r="B22" s="7" t="s">
        <v>87</v>
      </c>
      <c r="C22" s="7" t="s">
        <v>124</v>
      </c>
      <c r="D22" s="8" t="s">
        <v>154</v>
      </c>
      <c r="E22" s="7"/>
      <c r="F22" s="7"/>
      <c r="G22" s="7"/>
      <c r="H22" s="7"/>
      <c r="I22" s="7"/>
      <c r="J22" s="7"/>
      <c r="K22" s="7"/>
      <c r="L22" s="3">
        <f t="shared" si="0"/>
        <v>0</v>
      </c>
      <c r="M22" s="3">
        <f t="shared" si="1"/>
        <v>0</v>
      </c>
    </row>
    <row r="23" spans="1:13" x14ac:dyDescent="0.25">
      <c r="A23" s="6">
        <v>22</v>
      </c>
      <c r="B23" s="7" t="s">
        <v>88</v>
      </c>
      <c r="C23" s="7" t="s">
        <v>125</v>
      </c>
      <c r="D23" s="8" t="s">
        <v>34</v>
      </c>
      <c r="E23" s="7"/>
      <c r="F23" s="7"/>
      <c r="G23" s="7"/>
      <c r="H23" s="7"/>
      <c r="I23" s="7"/>
      <c r="J23" s="7"/>
      <c r="K23" s="7"/>
      <c r="L23" s="3">
        <f t="shared" si="0"/>
        <v>0</v>
      </c>
      <c r="M23" s="3">
        <f t="shared" si="1"/>
        <v>0</v>
      </c>
    </row>
    <row r="24" spans="1:13" x14ac:dyDescent="0.25">
      <c r="A24" s="6">
        <v>23</v>
      </c>
      <c r="B24" s="7" t="s">
        <v>69</v>
      </c>
      <c r="C24" s="7" t="s">
        <v>126</v>
      </c>
      <c r="D24" s="9" t="s">
        <v>25</v>
      </c>
      <c r="E24" s="7"/>
      <c r="F24" s="7"/>
      <c r="G24" s="7"/>
      <c r="H24" s="7"/>
      <c r="I24" s="7"/>
      <c r="J24" s="7"/>
      <c r="K24" s="7"/>
      <c r="L24" s="3">
        <f t="shared" si="0"/>
        <v>0</v>
      </c>
      <c r="M24" s="3">
        <f t="shared" si="1"/>
        <v>0</v>
      </c>
    </row>
    <row r="25" spans="1:13" x14ac:dyDescent="0.25">
      <c r="A25" s="6">
        <v>24</v>
      </c>
      <c r="B25" s="7" t="s">
        <v>89</v>
      </c>
      <c r="C25" s="7" t="s">
        <v>127</v>
      </c>
      <c r="D25" s="9" t="s">
        <v>29</v>
      </c>
      <c r="E25" s="7"/>
      <c r="F25" s="7"/>
      <c r="G25" s="7"/>
      <c r="H25" s="7"/>
      <c r="I25" s="7"/>
      <c r="J25" s="7"/>
      <c r="K25" s="7"/>
      <c r="L25" s="3">
        <f t="shared" si="0"/>
        <v>0</v>
      </c>
      <c r="M25" s="3">
        <f t="shared" si="1"/>
        <v>0</v>
      </c>
    </row>
    <row r="26" spans="1:13" x14ac:dyDescent="0.25">
      <c r="A26" s="6">
        <v>25</v>
      </c>
      <c r="B26" s="7" t="s">
        <v>90</v>
      </c>
      <c r="C26" s="7" t="s">
        <v>128</v>
      </c>
      <c r="D26" s="8" t="s">
        <v>32</v>
      </c>
      <c r="E26" s="7"/>
      <c r="F26" s="7"/>
      <c r="G26" s="7"/>
      <c r="H26" s="7"/>
      <c r="I26" s="7"/>
      <c r="J26" s="7"/>
      <c r="K26" s="7"/>
      <c r="L26" s="3">
        <f t="shared" si="0"/>
        <v>0</v>
      </c>
      <c r="M26" s="3">
        <f t="shared" si="1"/>
        <v>0</v>
      </c>
    </row>
    <row r="27" spans="1:13" x14ac:dyDescent="0.25">
      <c r="A27" s="6">
        <v>26</v>
      </c>
      <c r="B27" s="7" t="s">
        <v>84</v>
      </c>
      <c r="C27" s="7" t="s">
        <v>129</v>
      </c>
      <c r="D27" s="8" t="s">
        <v>57</v>
      </c>
      <c r="E27" s="7"/>
      <c r="F27" s="7"/>
      <c r="G27" s="7"/>
      <c r="H27" s="7"/>
      <c r="I27" s="7"/>
      <c r="J27" s="7"/>
      <c r="K27" s="7"/>
      <c r="L27" s="3">
        <f t="shared" si="0"/>
        <v>0</v>
      </c>
      <c r="M27" s="3">
        <f t="shared" si="1"/>
        <v>0</v>
      </c>
    </row>
    <row r="28" spans="1:13" x14ac:dyDescent="0.25">
      <c r="A28" s="6">
        <v>27</v>
      </c>
      <c r="B28" s="7" t="s">
        <v>91</v>
      </c>
      <c r="C28" s="7" t="s">
        <v>130</v>
      </c>
      <c r="D28" s="8" t="s">
        <v>3</v>
      </c>
      <c r="E28" s="7"/>
      <c r="F28" s="7"/>
      <c r="G28" s="7"/>
      <c r="H28" s="7"/>
      <c r="I28" s="7"/>
      <c r="J28" s="7"/>
      <c r="K28" s="7"/>
      <c r="L28" s="3">
        <f t="shared" si="0"/>
        <v>0</v>
      </c>
      <c r="M28" s="3">
        <f t="shared" si="1"/>
        <v>0</v>
      </c>
    </row>
    <row r="29" spans="1:13" x14ac:dyDescent="0.25">
      <c r="A29" s="6">
        <v>28</v>
      </c>
      <c r="B29" s="7" t="s">
        <v>92</v>
      </c>
      <c r="C29" s="7" t="s">
        <v>131</v>
      </c>
      <c r="D29" s="9" t="s">
        <v>53</v>
      </c>
      <c r="E29" s="7"/>
      <c r="F29" s="7"/>
      <c r="G29" s="7"/>
      <c r="H29" s="7"/>
      <c r="I29" s="7"/>
      <c r="J29" s="7"/>
      <c r="K29" s="7"/>
      <c r="L29" s="3">
        <f t="shared" si="0"/>
        <v>0</v>
      </c>
      <c r="M29" s="3">
        <f t="shared" si="1"/>
        <v>0</v>
      </c>
    </row>
    <row r="30" spans="1:13" x14ac:dyDescent="0.25">
      <c r="A30" s="6">
        <v>29</v>
      </c>
      <c r="B30" s="7" t="s">
        <v>93</v>
      </c>
      <c r="C30" s="7" t="s">
        <v>132</v>
      </c>
      <c r="D30" s="9" t="s">
        <v>2</v>
      </c>
      <c r="E30" s="7"/>
      <c r="F30" s="7"/>
      <c r="G30" s="7"/>
      <c r="H30" s="7"/>
      <c r="I30" s="7"/>
      <c r="J30" s="7"/>
      <c r="K30" s="7"/>
      <c r="L30" s="3">
        <f t="shared" si="0"/>
        <v>0</v>
      </c>
      <c r="M30" s="3">
        <f t="shared" si="1"/>
        <v>0</v>
      </c>
    </row>
    <row r="31" spans="1:13" x14ac:dyDescent="0.25">
      <c r="A31" s="6">
        <v>30</v>
      </c>
      <c r="B31" s="7" t="s">
        <v>82</v>
      </c>
      <c r="C31" s="7" t="s">
        <v>133</v>
      </c>
      <c r="D31" s="9" t="s">
        <v>22</v>
      </c>
      <c r="E31" s="7"/>
      <c r="F31" s="7"/>
      <c r="G31" s="7"/>
      <c r="H31" s="7"/>
      <c r="I31" s="7"/>
      <c r="J31" s="7"/>
      <c r="K31" s="7"/>
      <c r="L31" s="3">
        <f t="shared" si="0"/>
        <v>0</v>
      </c>
      <c r="M31" s="3">
        <f t="shared" si="1"/>
        <v>0</v>
      </c>
    </row>
    <row r="32" spans="1:13" x14ac:dyDescent="0.25">
      <c r="A32" s="6">
        <v>31</v>
      </c>
      <c r="B32" s="7" t="s">
        <v>94</v>
      </c>
      <c r="C32" s="7" t="s">
        <v>134</v>
      </c>
      <c r="D32" s="9" t="s">
        <v>20</v>
      </c>
      <c r="E32" s="7"/>
      <c r="F32" s="7"/>
      <c r="G32" s="7"/>
      <c r="H32" s="7"/>
      <c r="I32" s="7"/>
      <c r="J32" s="7"/>
      <c r="K32" s="7"/>
      <c r="L32" s="3">
        <f t="shared" si="0"/>
        <v>0</v>
      </c>
      <c r="M32" s="3">
        <f t="shared" si="1"/>
        <v>0</v>
      </c>
    </row>
    <row r="33" spans="1:13" x14ac:dyDescent="0.25">
      <c r="A33" s="6">
        <v>32</v>
      </c>
      <c r="B33" s="7" t="s">
        <v>95</v>
      </c>
      <c r="C33" s="7" t="s">
        <v>135</v>
      </c>
      <c r="D33" s="8" t="s">
        <v>23</v>
      </c>
      <c r="E33" s="7"/>
      <c r="F33" s="7"/>
      <c r="G33" s="7"/>
      <c r="H33" s="7"/>
      <c r="I33" s="7"/>
      <c r="J33" s="7"/>
      <c r="K33" s="7"/>
      <c r="L33" s="3">
        <f t="shared" si="0"/>
        <v>0</v>
      </c>
      <c r="M33" s="3">
        <f t="shared" si="1"/>
        <v>0</v>
      </c>
    </row>
    <row r="34" spans="1:13" x14ac:dyDescent="0.25">
      <c r="A34" s="6">
        <v>33</v>
      </c>
      <c r="B34" s="7" t="s">
        <v>72</v>
      </c>
      <c r="C34" s="7" t="s">
        <v>109</v>
      </c>
      <c r="D34" s="8" t="s">
        <v>42</v>
      </c>
      <c r="E34" s="7"/>
      <c r="F34" s="7"/>
      <c r="G34" s="7"/>
      <c r="H34" s="7"/>
      <c r="I34" s="7"/>
      <c r="J34" s="7"/>
      <c r="K34" s="7"/>
      <c r="L34" s="3">
        <f t="shared" si="0"/>
        <v>0</v>
      </c>
      <c r="M34" s="3">
        <f t="shared" si="1"/>
        <v>0</v>
      </c>
    </row>
    <row r="35" spans="1:13" x14ac:dyDescent="0.25">
      <c r="A35" s="6">
        <v>34</v>
      </c>
      <c r="B35" s="7" t="s">
        <v>96</v>
      </c>
      <c r="C35" s="7" t="s">
        <v>136</v>
      </c>
      <c r="D35" s="9" t="s">
        <v>11</v>
      </c>
      <c r="E35" s="7"/>
      <c r="F35" s="7"/>
      <c r="G35" s="7"/>
      <c r="H35" s="7"/>
      <c r="I35" s="7"/>
      <c r="J35" s="7"/>
      <c r="K35" s="7"/>
      <c r="L35" s="3">
        <f t="shared" si="0"/>
        <v>0</v>
      </c>
      <c r="M35" s="3">
        <f t="shared" si="1"/>
        <v>0</v>
      </c>
    </row>
    <row r="36" spans="1:13" x14ac:dyDescent="0.25">
      <c r="A36" s="6">
        <v>35</v>
      </c>
      <c r="B36" s="7" t="s">
        <v>97</v>
      </c>
      <c r="C36" s="7" t="s">
        <v>137</v>
      </c>
      <c r="D36" s="9" t="s">
        <v>26</v>
      </c>
      <c r="E36" s="7"/>
      <c r="F36" s="7"/>
      <c r="G36" s="7"/>
      <c r="H36" s="7"/>
      <c r="I36" s="7"/>
      <c r="J36" s="7"/>
      <c r="K36" s="7"/>
      <c r="L36" s="3">
        <f t="shared" si="0"/>
        <v>0</v>
      </c>
      <c r="M36" s="3">
        <f t="shared" si="1"/>
        <v>0</v>
      </c>
    </row>
    <row r="37" spans="1:13" x14ac:dyDescent="0.25">
      <c r="A37" s="6">
        <v>36</v>
      </c>
      <c r="B37" s="7" t="s">
        <v>69</v>
      </c>
      <c r="C37" s="7" t="s">
        <v>106</v>
      </c>
      <c r="D37" s="9" t="s">
        <v>10</v>
      </c>
      <c r="E37" s="7"/>
      <c r="F37" s="7"/>
      <c r="G37" s="7"/>
      <c r="H37" s="7"/>
      <c r="I37" s="7"/>
      <c r="J37" s="7"/>
      <c r="K37" s="7"/>
      <c r="L37" s="3">
        <f t="shared" si="0"/>
        <v>0</v>
      </c>
      <c r="M37" s="3">
        <f t="shared" si="1"/>
        <v>0</v>
      </c>
    </row>
    <row r="38" spans="1:13" x14ac:dyDescent="0.25">
      <c r="A38" s="6">
        <v>37</v>
      </c>
      <c r="B38" s="7" t="s">
        <v>69</v>
      </c>
      <c r="C38" s="7" t="s">
        <v>126</v>
      </c>
      <c r="D38" s="9" t="s">
        <v>24</v>
      </c>
      <c r="E38" s="7"/>
      <c r="F38" s="7"/>
      <c r="G38" s="7"/>
      <c r="H38" s="7"/>
      <c r="I38" s="7"/>
      <c r="J38" s="7"/>
      <c r="K38" s="7"/>
      <c r="L38" s="3">
        <f t="shared" si="0"/>
        <v>0</v>
      </c>
      <c r="M38" s="3">
        <f t="shared" si="1"/>
        <v>0</v>
      </c>
    </row>
    <row r="39" spans="1:13" x14ac:dyDescent="0.25">
      <c r="A39" s="6">
        <v>38</v>
      </c>
      <c r="B39" s="7"/>
      <c r="C39" s="7"/>
      <c r="D39" s="9"/>
      <c r="E39" s="7"/>
      <c r="F39" s="7"/>
      <c r="G39" s="7"/>
      <c r="H39" s="7"/>
      <c r="I39" s="7"/>
      <c r="J39" s="7"/>
      <c r="K39" s="7"/>
      <c r="L39" s="3">
        <f t="shared" si="0"/>
        <v>0</v>
      </c>
      <c r="M39" s="3">
        <f t="shared" si="1"/>
        <v>0</v>
      </c>
    </row>
    <row r="40" spans="1:13" x14ac:dyDescent="0.25">
      <c r="A40" s="6">
        <v>39</v>
      </c>
      <c r="B40" s="7" t="s">
        <v>98</v>
      </c>
      <c r="C40" s="7" t="s">
        <v>138</v>
      </c>
      <c r="D40" s="9" t="s">
        <v>47</v>
      </c>
      <c r="E40" s="7"/>
      <c r="F40" s="7"/>
      <c r="G40" s="7"/>
      <c r="H40" s="7"/>
      <c r="I40" s="7"/>
      <c r="J40" s="7"/>
      <c r="K40" s="7"/>
      <c r="L40" s="3">
        <f t="shared" si="0"/>
        <v>0</v>
      </c>
      <c r="M40" s="3">
        <f t="shared" si="1"/>
        <v>0</v>
      </c>
    </row>
    <row r="41" spans="1:13" x14ac:dyDescent="0.25">
      <c r="A41" s="6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">
        <f t="shared" si="0"/>
        <v>0</v>
      </c>
      <c r="M41" s="3">
        <f t="shared" si="1"/>
        <v>0</v>
      </c>
    </row>
    <row r="42" spans="1:13" x14ac:dyDescent="0.25">
      <c r="A42" s="6">
        <v>41</v>
      </c>
      <c r="B42" s="7" t="s">
        <v>88</v>
      </c>
      <c r="C42" s="7" t="s">
        <v>125</v>
      </c>
      <c r="D42" s="8" t="s">
        <v>35</v>
      </c>
      <c r="E42" s="7"/>
      <c r="F42" s="7"/>
      <c r="G42" s="7"/>
      <c r="H42" s="7"/>
      <c r="I42" s="7"/>
      <c r="J42" s="7"/>
      <c r="K42" s="7"/>
      <c r="L42" s="3">
        <f t="shared" si="0"/>
        <v>0</v>
      </c>
      <c r="M42" s="3">
        <f t="shared" si="1"/>
        <v>0</v>
      </c>
    </row>
    <row r="43" spans="1:13" x14ac:dyDescent="0.25">
      <c r="A43" s="6">
        <v>42</v>
      </c>
      <c r="B43" s="7" t="s">
        <v>73</v>
      </c>
      <c r="C43" s="7" t="s">
        <v>110</v>
      </c>
      <c r="D43" s="8" t="s">
        <v>46</v>
      </c>
      <c r="E43" s="7"/>
      <c r="F43" s="7"/>
      <c r="G43" s="7"/>
      <c r="H43" s="7"/>
      <c r="I43" s="7"/>
      <c r="J43" s="7"/>
      <c r="K43" s="7"/>
      <c r="L43" s="3">
        <f t="shared" si="0"/>
        <v>0</v>
      </c>
      <c r="M43" s="3">
        <f t="shared" si="1"/>
        <v>0</v>
      </c>
    </row>
    <row r="44" spans="1:13" x14ac:dyDescent="0.25">
      <c r="A44" s="6">
        <v>43</v>
      </c>
      <c r="B44" s="7" t="s">
        <v>80</v>
      </c>
      <c r="C44" s="7" t="s">
        <v>117</v>
      </c>
      <c r="D44" s="8" t="s">
        <v>1</v>
      </c>
      <c r="E44" s="7"/>
      <c r="F44" s="7"/>
      <c r="G44" s="7"/>
      <c r="H44" s="7"/>
      <c r="I44" s="7"/>
      <c r="J44" s="7"/>
      <c r="K44" s="7"/>
      <c r="L44" s="3">
        <f t="shared" si="0"/>
        <v>0</v>
      </c>
      <c r="M44" s="3">
        <f t="shared" si="1"/>
        <v>0</v>
      </c>
    </row>
    <row r="45" spans="1:13" x14ac:dyDescent="0.25">
      <c r="A45" s="6">
        <v>44</v>
      </c>
      <c r="B45" s="7" t="s">
        <v>99</v>
      </c>
      <c r="C45" s="7" t="s">
        <v>139</v>
      </c>
      <c r="D45" s="8" t="s">
        <v>23</v>
      </c>
      <c r="E45" s="7"/>
      <c r="F45" s="7"/>
      <c r="G45" s="7"/>
      <c r="H45" s="7"/>
      <c r="I45" s="7"/>
      <c r="J45" s="7"/>
      <c r="K45" s="7"/>
      <c r="L45" s="3">
        <f t="shared" si="0"/>
        <v>0</v>
      </c>
      <c r="M45" s="3">
        <f t="shared" si="1"/>
        <v>0</v>
      </c>
    </row>
    <row r="46" spans="1:13" x14ac:dyDescent="0.25">
      <c r="A46" s="6">
        <v>45</v>
      </c>
      <c r="B46" s="7" t="s">
        <v>76</v>
      </c>
      <c r="C46" s="7" t="s">
        <v>113</v>
      </c>
      <c r="D46" s="9" t="s">
        <v>17</v>
      </c>
      <c r="E46" s="7"/>
      <c r="F46" s="7"/>
      <c r="G46" s="7"/>
      <c r="H46" s="7"/>
      <c r="I46" s="7"/>
      <c r="J46" s="7"/>
      <c r="K46" s="7"/>
      <c r="L46" s="3">
        <f t="shared" si="0"/>
        <v>0</v>
      </c>
      <c r="M46" s="3">
        <f t="shared" si="1"/>
        <v>0</v>
      </c>
    </row>
    <row r="47" spans="1:13" x14ac:dyDescent="0.25">
      <c r="A47" s="6">
        <v>46</v>
      </c>
      <c r="B47" s="7" t="s">
        <v>87</v>
      </c>
      <c r="C47" s="7" t="s">
        <v>124</v>
      </c>
      <c r="D47" s="9" t="s">
        <v>52</v>
      </c>
      <c r="E47" s="7"/>
      <c r="F47" s="7"/>
      <c r="G47" s="7"/>
      <c r="H47" s="7"/>
      <c r="I47" s="7"/>
      <c r="J47" s="7"/>
      <c r="K47" s="7"/>
      <c r="L47" s="3">
        <f t="shared" si="0"/>
        <v>0</v>
      </c>
      <c r="M47" s="3">
        <f t="shared" si="1"/>
        <v>0</v>
      </c>
    </row>
    <row r="48" spans="1:13" x14ac:dyDescent="0.25">
      <c r="A48" s="6">
        <v>47</v>
      </c>
      <c r="B48" s="7" t="s">
        <v>77</v>
      </c>
      <c r="C48" s="7" t="s">
        <v>114</v>
      </c>
      <c r="D48" s="9" t="s">
        <v>62</v>
      </c>
      <c r="E48" s="7"/>
      <c r="F48" s="7"/>
      <c r="G48" s="7"/>
      <c r="H48" s="7"/>
      <c r="I48" s="7"/>
      <c r="J48" s="7"/>
      <c r="K48" s="7"/>
      <c r="L48" s="3">
        <f t="shared" si="0"/>
        <v>0</v>
      </c>
      <c r="M48" s="3">
        <f t="shared" si="1"/>
        <v>0</v>
      </c>
    </row>
    <row r="49" spans="1:13" x14ac:dyDescent="0.25">
      <c r="A49" s="6">
        <v>48</v>
      </c>
      <c r="B49" s="7" t="s">
        <v>92</v>
      </c>
      <c r="C49" s="7" t="s">
        <v>131</v>
      </c>
      <c r="D49" s="9" t="s">
        <v>8</v>
      </c>
      <c r="E49" s="7"/>
      <c r="F49" s="7"/>
      <c r="G49" s="7"/>
      <c r="H49" s="7"/>
      <c r="I49" s="7"/>
      <c r="J49" s="7"/>
      <c r="K49" s="7"/>
      <c r="L49" s="3">
        <f t="shared" si="0"/>
        <v>0</v>
      </c>
      <c r="M49" s="3">
        <f t="shared" si="1"/>
        <v>0</v>
      </c>
    </row>
    <row r="50" spans="1:13" x14ac:dyDescent="0.25">
      <c r="A50" s="6">
        <v>49</v>
      </c>
      <c r="B50" s="7" t="s">
        <v>90</v>
      </c>
      <c r="C50" s="7" t="s">
        <v>128</v>
      </c>
      <c r="D50" s="8" t="s">
        <v>56</v>
      </c>
      <c r="E50" s="7"/>
      <c r="F50" s="7"/>
      <c r="G50" s="7"/>
      <c r="H50" s="7"/>
      <c r="I50" s="7"/>
      <c r="J50" s="7"/>
      <c r="K50" s="7"/>
      <c r="L50" s="3">
        <f t="shared" si="0"/>
        <v>0</v>
      </c>
      <c r="M50" s="3">
        <f t="shared" si="1"/>
        <v>0</v>
      </c>
    </row>
    <row r="51" spans="1:13" x14ac:dyDescent="0.25">
      <c r="A51" s="6">
        <v>50</v>
      </c>
      <c r="B51" s="7" t="s">
        <v>100</v>
      </c>
      <c r="C51" s="7" t="s">
        <v>112</v>
      </c>
      <c r="D51" s="9" t="s">
        <v>49</v>
      </c>
      <c r="E51" s="7"/>
      <c r="F51" s="7"/>
      <c r="G51" s="7"/>
      <c r="H51" s="7"/>
      <c r="I51" s="7"/>
      <c r="J51" s="7"/>
      <c r="K51" s="7"/>
      <c r="L51" s="3">
        <f t="shared" si="0"/>
        <v>0</v>
      </c>
      <c r="M51" s="3">
        <f t="shared" si="1"/>
        <v>0</v>
      </c>
    </row>
    <row r="52" spans="1:13" x14ac:dyDescent="0.25">
      <c r="A52" s="6">
        <v>51</v>
      </c>
      <c r="B52" s="7" t="s">
        <v>93</v>
      </c>
      <c r="C52" s="7" t="s">
        <v>132</v>
      </c>
      <c r="D52" s="9" t="s">
        <v>50</v>
      </c>
      <c r="E52" s="7"/>
      <c r="F52" s="7"/>
      <c r="G52" s="7"/>
      <c r="H52" s="7"/>
      <c r="I52" s="7"/>
      <c r="J52" s="7"/>
      <c r="K52" s="7"/>
      <c r="L52" s="3">
        <f t="shared" si="0"/>
        <v>0</v>
      </c>
      <c r="M52" s="3">
        <f t="shared" si="1"/>
        <v>0</v>
      </c>
    </row>
    <row r="53" spans="1:13" x14ac:dyDescent="0.25">
      <c r="A53" s="6">
        <v>52</v>
      </c>
      <c r="B53" s="7" t="s">
        <v>101</v>
      </c>
      <c r="C53" s="7" t="s">
        <v>129</v>
      </c>
      <c r="D53" s="9" t="s">
        <v>38</v>
      </c>
      <c r="E53" s="7"/>
      <c r="F53" s="7"/>
      <c r="G53" s="7"/>
      <c r="H53" s="7"/>
      <c r="I53" s="7"/>
      <c r="J53" s="7"/>
      <c r="K53" s="7"/>
      <c r="L53" s="3">
        <f t="shared" si="0"/>
        <v>0</v>
      </c>
      <c r="M53" s="3">
        <f t="shared" si="1"/>
        <v>0</v>
      </c>
    </row>
    <row r="54" spans="1:13" x14ac:dyDescent="0.25">
      <c r="A54" s="6">
        <v>53</v>
      </c>
      <c r="B54" s="7" t="s">
        <v>70</v>
      </c>
      <c r="C54" s="7" t="s">
        <v>107</v>
      </c>
      <c r="D54" s="9" t="s">
        <v>15</v>
      </c>
      <c r="E54" s="7"/>
      <c r="F54" s="7"/>
      <c r="G54" s="7"/>
      <c r="H54" s="7"/>
      <c r="I54" s="7"/>
      <c r="J54" s="7"/>
      <c r="K54" s="7"/>
      <c r="L54" s="3">
        <f t="shared" si="0"/>
        <v>0</v>
      </c>
      <c r="M54" s="3">
        <f t="shared" si="1"/>
        <v>0</v>
      </c>
    </row>
    <row r="55" spans="1:13" x14ac:dyDescent="0.25">
      <c r="A55" s="6">
        <v>54</v>
      </c>
      <c r="B55" s="7" t="s">
        <v>91</v>
      </c>
      <c r="C55" s="7" t="s">
        <v>135</v>
      </c>
      <c r="D55" s="9" t="s">
        <v>40</v>
      </c>
      <c r="E55" s="7"/>
      <c r="F55" s="7"/>
      <c r="G55" s="7"/>
      <c r="H55" s="7"/>
      <c r="I55" s="7"/>
      <c r="J55" s="7"/>
      <c r="K55" s="7"/>
      <c r="L55" s="3">
        <f t="shared" si="0"/>
        <v>0</v>
      </c>
      <c r="M55" s="3">
        <f t="shared" si="1"/>
        <v>0</v>
      </c>
    </row>
    <row r="56" spans="1:13" x14ac:dyDescent="0.25">
      <c r="A56" s="6">
        <v>55</v>
      </c>
      <c r="B56" s="7" t="s">
        <v>102</v>
      </c>
      <c r="C56" s="7" t="s">
        <v>140</v>
      </c>
      <c r="D56" s="9" t="s">
        <v>65</v>
      </c>
      <c r="E56" s="7"/>
      <c r="F56" s="7"/>
      <c r="G56" s="7"/>
      <c r="H56" s="7"/>
      <c r="I56" s="7"/>
      <c r="J56" s="7"/>
      <c r="K56" s="7"/>
      <c r="L56" s="3">
        <f t="shared" si="0"/>
        <v>0</v>
      </c>
      <c r="M56" s="3">
        <f t="shared" si="1"/>
        <v>0</v>
      </c>
    </row>
    <row r="57" spans="1:13" x14ac:dyDescent="0.25">
      <c r="A57" s="6">
        <v>56</v>
      </c>
      <c r="B57" s="7" t="s">
        <v>74</v>
      </c>
      <c r="C57" s="7" t="s">
        <v>111</v>
      </c>
      <c r="D57" s="9" t="s">
        <v>12</v>
      </c>
      <c r="E57" s="7"/>
      <c r="F57" s="7"/>
      <c r="G57" s="7"/>
      <c r="H57" s="7"/>
      <c r="I57" s="7"/>
      <c r="J57" s="7"/>
      <c r="K57" s="7"/>
      <c r="L57" s="3">
        <f t="shared" si="0"/>
        <v>0</v>
      </c>
      <c r="M57" s="3">
        <f t="shared" si="1"/>
        <v>0</v>
      </c>
    </row>
    <row r="58" spans="1:13" x14ac:dyDescent="0.25">
      <c r="A58" s="6">
        <v>57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">
        <f t="shared" si="0"/>
        <v>0</v>
      </c>
      <c r="M58" s="3">
        <f t="shared" si="1"/>
        <v>0</v>
      </c>
    </row>
    <row r="59" spans="1:13" x14ac:dyDescent="0.25">
      <c r="A59" s="6">
        <v>58</v>
      </c>
      <c r="B59" s="7" t="s">
        <v>86</v>
      </c>
      <c r="C59" s="7" t="s">
        <v>123</v>
      </c>
      <c r="D59" s="9" t="s">
        <v>64</v>
      </c>
      <c r="E59" s="7"/>
      <c r="F59" s="7"/>
      <c r="G59" s="7"/>
      <c r="H59" s="7"/>
      <c r="I59" s="7"/>
      <c r="J59" s="7"/>
      <c r="K59" s="7"/>
      <c r="L59" s="3">
        <f t="shared" si="0"/>
        <v>0</v>
      </c>
      <c r="M59" s="3">
        <f t="shared" si="1"/>
        <v>0</v>
      </c>
    </row>
    <row r="60" spans="1:13" x14ac:dyDescent="0.25">
      <c r="A60" s="6">
        <v>59</v>
      </c>
      <c r="B60" s="7" t="s">
        <v>84</v>
      </c>
      <c r="C60" s="7" t="s">
        <v>129</v>
      </c>
      <c r="D60" s="8" t="s">
        <v>37</v>
      </c>
      <c r="E60" s="7"/>
      <c r="F60" s="7"/>
      <c r="G60" s="7"/>
      <c r="H60" s="7"/>
      <c r="I60" s="7"/>
      <c r="J60" s="7"/>
      <c r="K60" s="7"/>
      <c r="L60" s="3">
        <f t="shared" si="0"/>
        <v>0</v>
      </c>
      <c r="M60" s="3">
        <f t="shared" si="1"/>
        <v>0</v>
      </c>
    </row>
    <row r="61" spans="1:13" x14ac:dyDescent="0.25">
      <c r="A61" s="6">
        <v>60</v>
      </c>
      <c r="B61" s="7" t="s">
        <v>89</v>
      </c>
      <c r="C61" s="7" t="s">
        <v>127</v>
      </c>
      <c r="D61" s="9" t="s">
        <v>30</v>
      </c>
      <c r="E61" s="7"/>
      <c r="F61" s="7"/>
      <c r="G61" s="7"/>
      <c r="H61" s="7"/>
      <c r="I61" s="7"/>
      <c r="J61" s="7"/>
      <c r="K61" s="7"/>
      <c r="L61" s="3">
        <f t="shared" si="0"/>
        <v>0</v>
      </c>
      <c r="M61" s="3">
        <f t="shared" si="1"/>
        <v>0</v>
      </c>
    </row>
    <row r="62" spans="1:13" x14ac:dyDescent="0.25">
      <c r="A62" s="6">
        <v>61</v>
      </c>
      <c r="B62" s="7" t="s">
        <v>103</v>
      </c>
      <c r="C62" s="7" t="s">
        <v>141</v>
      </c>
      <c r="D62" s="9" t="s">
        <v>31</v>
      </c>
      <c r="E62" s="7"/>
      <c r="F62" s="7"/>
      <c r="G62" s="7"/>
      <c r="H62" s="7"/>
      <c r="I62" s="7"/>
      <c r="J62" s="7"/>
      <c r="K62" s="7"/>
      <c r="L62" s="3">
        <f t="shared" si="0"/>
        <v>0</v>
      </c>
      <c r="M62" s="3">
        <f t="shared" si="1"/>
        <v>0</v>
      </c>
    </row>
    <row r="63" spans="1:13" x14ac:dyDescent="0.25">
      <c r="A63" s="6">
        <v>62</v>
      </c>
      <c r="B63" s="7" t="s">
        <v>82</v>
      </c>
      <c r="C63" s="7" t="s">
        <v>133</v>
      </c>
      <c r="D63" s="9" t="s">
        <v>21</v>
      </c>
      <c r="E63" s="7"/>
      <c r="F63" s="7"/>
      <c r="G63" s="7"/>
      <c r="H63" s="7"/>
      <c r="I63" s="7"/>
      <c r="J63" s="7"/>
      <c r="K63" s="7"/>
      <c r="L63" s="3">
        <f t="shared" si="0"/>
        <v>0</v>
      </c>
      <c r="M63" s="3">
        <f t="shared" si="1"/>
        <v>0</v>
      </c>
    </row>
    <row r="64" spans="1:13" x14ac:dyDescent="0.25">
      <c r="A64" s="6">
        <v>63</v>
      </c>
      <c r="B64" s="7" t="s">
        <v>79</v>
      </c>
      <c r="C64" s="7" t="s">
        <v>116</v>
      </c>
      <c r="D64" s="9" t="s">
        <v>4</v>
      </c>
      <c r="E64" s="7"/>
      <c r="F64" s="7"/>
      <c r="G64" s="7"/>
      <c r="H64" s="7"/>
      <c r="I64" s="7"/>
      <c r="J64" s="7"/>
      <c r="K64" s="7"/>
      <c r="L64" s="3">
        <f t="shared" si="0"/>
        <v>0</v>
      </c>
      <c r="M64" s="3">
        <f t="shared" si="1"/>
        <v>0</v>
      </c>
    </row>
    <row r="65" spans="1:13" x14ac:dyDescent="0.25">
      <c r="A65" s="6">
        <v>64</v>
      </c>
      <c r="B65" s="7" t="s">
        <v>104</v>
      </c>
      <c r="C65" s="7" t="s">
        <v>142</v>
      </c>
      <c r="D65" s="8" t="s">
        <v>43</v>
      </c>
      <c r="E65" s="7"/>
      <c r="F65" s="7"/>
      <c r="G65" s="7"/>
      <c r="H65" s="7"/>
      <c r="I65" s="7"/>
      <c r="J65" s="7"/>
      <c r="K65" s="7"/>
      <c r="L65" s="3">
        <f t="shared" si="0"/>
        <v>0</v>
      </c>
      <c r="M65" s="3">
        <f t="shared" si="1"/>
        <v>0</v>
      </c>
    </row>
    <row r="66" spans="1:13" x14ac:dyDescent="0.25">
      <c r="A66" s="6">
        <v>65</v>
      </c>
      <c r="B66" s="7" t="s">
        <v>95</v>
      </c>
      <c r="C66" s="7" t="s">
        <v>135</v>
      </c>
      <c r="D66" s="8" t="s">
        <v>59</v>
      </c>
      <c r="E66" s="7"/>
      <c r="F66" s="7"/>
      <c r="G66" s="7"/>
      <c r="H66" s="7"/>
      <c r="I66" s="7"/>
      <c r="J66" s="7"/>
      <c r="K66" s="7"/>
      <c r="L66" s="3">
        <f t="shared" si="0"/>
        <v>0</v>
      </c>
      <c r="M66" s="3">
        <f t="shared" si="1"/>
        <v>0</v>
      </c>
    </row>
    <row r="67" spans="1:13" x14ac:dyDescent="0.25">
      <c r="A67" s="6">
        <v>66</v>
      </c>
      <c r="B67" s="7" t="s">
        <v>71</v>
      </c>
      <c r="C67" s="7" t="s">
        <v>108</v>
      </c>
      <c r="D67" s="9" t="s">
        <v>60</v>
      </c>
      <c r="E67" s="7"/>
      <c r="F67" s="7"/>
      <c r="G67" s="7"/>
      <c r="H67" s="7"/>
      <c r="I67" s="7"/>
      <c r="J67" s="7"/>
      <c r="K67" s="7"/>
      <c r="L67" s="3">
        <f t="shared" ref="L67:L71" si="2">IF(LEN(K67)=0,SUM(E67:J67),0)</f>
        <v>0</v>
      </c>
      <c r="M67" s="3">
        <f t="shared" ref="M67:M71" si="3">IF(LEN(K67)=0,SUM(E67:G67),0)</f>
        <v>0</v>
      </c>
    </row>
    <row r="68" spans="1:13" x14ac:dyDescent="0.25">
      <c r="A68" s="6">
        <v>67</v>
      </c>
      <c r="B68" s="7" t="s">
        <v>84</v>
      </c>
      <c r="C68" s="7" t="s">
        <v>121</v>
      </c>
      <c r="D68" s="8" t="s">
        <v>39</v>
      </c>
      <c r="E68" s="7"/>
      <c r="F68" s="7"/>
      <c r="G68" s="7"/>
      <c r="H68" s="7"/>
      <c r="I68" s="7"/>
      <c r="J68" s="7"/>
      <c r="K68" s="7"/>
      <c r="L68" s="3">
        <f t="shared" si="2"/>
        <v>0</v>
      </c>
      <c r="M68" s="3">
        <f t="shared" si="3"/>
        <v>0</v>
      </c>
    </row>
    <row r="69" spans="1:13" x14ac:dyDescent="0.25">
      <c r="A69" s="6">
        <v>68</v>
      </c>
      <c r="B69" s="7"/>
      <c r="C69" s="7"/>
      <c r="D69" s="9"/>
      <c r="E69" s="7"/>
      <c r="F69" s="7"/>
      <c r="G69" s="7"/>
      <c r="H69" s="7"/>
      <c r="I69" s="7"/>
      <c r="J69" s="7"/>
      <c r="K69" s="7"/>
      <c r="L69" s="3">
        <f t="shared" si="2"/>
        <v>0</v>
      </c>
      <c r="M69" s="3">
        <f t="shared" si="3"/>
        <v>0</v>
      </c>
    </row>
    <row r="70" spans="1:13" x14ac:dyDescent="0.25">
      <c r="A70" s="6">
        <v>69</v>
      </c>
      <c r="B70" s="7" t="s">
        <v>85</v>
      </c>
      <c r="C70" s="7" t="s">
        <v>122</v>
      </c>
      <c r="D70" s="9" t="s">
        <v>54</v>
      </c>
      <c r="E70" s="7"/>
      <c r="F70" s="7"/>
      <c r="G70" s="7"/>
      <c r="H70" s="7"/>
      <c r="I70" s="7"/>
      <c r="J70" s="7"/>
      <c r="K70" s="7"/>
      <c r="L70" s="3">
        <f t="shared" si="2"/>
        <v>0</v>
      </c>
      <c r="M70" s="3">
        <f t="shared" si="3"/>
        <v>0</v>
      </c>
    </row>
    <row r="71" spans="1:13" x14ac:dyDescent="0.25">
      <c r="A71" s="6">
        <v>70</v>
      </c>
      <c r="B71" s="7" t="s">
        <v>83</v>
      </c>
      <c r="C71" s="7" t="s">
        <v>120</v>
      </c>
      <c r="D71" s="9" t="s">
        <v>28</v>
      </c>
      <c r="E71" s="7"/>
      <c r="F71" s="7"/>
      <c r="G71" s="7"/>
      <c r="H71" s="7"/>
      <c r="I71" s="7"/>
      <c r="J71" s="7"/>
      <c r="K71" s="7"/>
      <c r="L71" s="3">
        <f t="shared" si="2"/>
        <v>0</v>
      </c>
      <c r="M71" s="3">
        <f t="shared" si="3"/>
        <v>0</v>
      </c>
    </row>
  </sheetData>
  <dataValidations count="4">
    <dataValidation type="whole" allowBlank="1" showInputMessage="1" showErrorMessage="1" sqref="E2:E71 G2:G71" xr:uid="{E12B7917-B319-4C06-A038-338300A7A341}">
      <formula1>0</formula1>
      <formula2>20</formula2>
    </dataValidation>
    <dataValidation type="whole" allowBlank="1" showInputMessage="1" showErrorMessage="1" sqref="F2:F71 I2:J71" xr:uid="{6ABDA379-7EC9-4FAC-9CC0-805648014BF6}">
      <formula1>0</formula1>
      <formula2>10</formula2>
    </dataValidation>
    <dataValidation type="whole" allowBlank="1" showInputMessage="1" showErrorMessage="1" sqref="H2:H71" xr:uid="{2183FAF8-1A15-4192-9939-02CB7E2CAFF6}">
      <formula1>0</formula1>
      <formula2>30</formula2>
    </dataValidation>
    <dataValidation type="list" allowBlank="1" showInputMessage="1" showErrorMessage="1" sqref="K2:K71" xr:uid="{A4552187-5C13-40DD-8C55-6B06337613BC}">
      <formula1>Disposition</formula1>
    </dataValidation>
  </dataValidation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898A-8652-5843-8EC7-7A3924A92D16}">
  <dimension ref="A1:P66"/>
  <sheetViews>
    <sheetView workbookViewId="0">
      <pane xSplit="4" ySplit="1" topLeftCell="E38" activePane="bottomRight" state="frozen"/>
      <selection pane="topRight" activeCell="E1" sqref="E1"/>
      <selection pane="bottomLeft" activeCell="A2" sqref="A2"/>
      <selection pane="bottomRight" activeCell="D64" sqref="A64:D64"/>
    </sheetView>
  </sheetViews>
  <sheetFormatPr defaultColWidth="11.44140625" defaultRowHeight="13.2" x14ac:dyDescent="0.25"/>
  <cols>
    <col min="1" max="1" width="6" bestFit="1" customWidth="1"/>
    <col min="2" max="2" width="13" bestFit="1" customWidth="1"/>
    <col min="3" max="3" width="12.77734375" bestFit="1" customWidth="1"/>
    <col min="4" max="4" width="7.77734375" bestFit="1" customWidth="1"/>
    <col min="5" max="5" width="11" bestFit="1" customWidth="1"/>
    <col min="6" max="6" width="7.6640625" bestFit="1" customWidth="1"/>
    <col min="7" max="7" width="9.77734375" bestFit="1" customWidth="1"/>
    <col min="8" max="8" width="11" bestFit="1" customWidth="1"/>
    <col min="9" max="9" width="7.6640625" bestFit="1" customWidth="1"/>
    <col min="10" max="10" width="9.77734375" bestFit="1" customWidth="1"/>
    <col min="11" max="12" width="8" bestFit="1" customWidth="1"/>
    <col min="13" max="13" width="6.77734375" bestFit="1" customWidth="1"/>
    <col min="14" max="14" width="13.44140625" bestFit="1" customWidth="1"/>
    <col min="15" max="15" width="7.77734375" bestFit="1" customWidth="1"/>
    <col min="16" max="16" width="7" bestFit="1" customWidth="1"/>
  </cols>
  <sheetData>
    <row r="1" spans="1:16" s="5" customFormat="1" x14ac:dyDescent="0.25">
      <c r="A1" s="4" t="s">
        <v>67</v>
      </c>
      <c r="B1" s="4" t="s">
        <v>105</v>
      </c>
      <c r="C1" s="4" t="s">
        <v>143</v>
      </c>
      <c r="D1" s="4" t="s">
        <v>68</v>
      </c>
      <c r="E1" s="4" t="s">
        <v>155</v>
      </c>
      <c r="F1" s="4" t="s">
        <v>156</v>
      </c>
      <c r="G1" s="4" t="s">
        <v>157</v>
      </c>
      <c r="H1" s="4" t="s">
        <v>158</v>
      </c>
      <c r="I1" s="4" t="s">
        <v>159</v>
      </c>
      <c r="J1" s="4" t="s">
        <v>160</v>
      </c>
      <c r="K1" s="4" t="s">
        <v>147</v>
      </c>
      <c r="L1" s="4" t="s">
        <v>148</v>
      </c>
      <c r="M1" s="4" t="s">
        <v>149</v>
      </c>
      <c r="N1" s="4" t="s">
        <v>152</v>
      </c>
      <c r="O1" s="4" t="s">
        <v>150</v>
      </c>
      <c r="P1" s="4" t="s">
        <v>151</v>
      </c>
    </row>
    <row r="2" spans="1:16" x14ac:dyDescent="0.25">
      <c r="A2" s="7">
        <v>1</v>
      </c>
      <c r="B2" s="7" t="s">
        <v>88</v>
      </c>
      <c r="C2" s="7" t="s">
        <v>125</v>
      </c>
      <c r="D2" s="8" t="s">
        <v>35</v>
      </c>
      <c r="E2" s="7"/>
      <c r="F2" s="7"/>
      <c r="G2" s="7"/>
      <c r="H2" s="7"/>
      <c r="I2" s="7"/>
      <c r="J2" s="7"/>
      <c r="K2" s="7"/>
      <c r="L2" s="7"/>
      <c r="M2" s="7"/>
      <c r="N2" s="7"/>
      <c r="O2" s="3">
        <f>IF(LEN(N2)=0,SUM(E2:M2),0)</f>
        <v>0</v>
      </c>
      <c r="P2" s="3">
        <f>IF(LEN(N2)=0,SUM(E2:J2),0)</f>
        <v>0</v>
      </c>
    </row>
    <row r="3" spans="1:16" x14ac:dyDescent="0.25">
      <c r="A3" s="7">
        <v>2</v>
      </c>
      <c r="B3" s="7" t="s">
        <v>69</v>
      </c>
      <c r="C3" s="7" t="s">
        <v>106</v>
      </c>
      <c r="D3" s="9" t="s">
        <v>10</v>
      </c>
      <c r="E3" s="7"/>
      <c r="F3" s="7"/>
      <c r="G3" s="7"/>
      <c r="H3" s="7"/>
      <c r="I3" s="7"/>
      <c r="J3" s="7"/>
      <c r="K3" s="7"/>
      <c r="L3" s="7"/>
      <c r="M3" s="7"/>
      <c r="N3" s="7"/>
      <c r="O3" s="3">
        <f t="shared" ref="O3:O66" si="0">IF(LEN(N3)=0,SUM(E3:M3),0)</f>
        <v>0</v>
      </c>
      <c r="P3" s="3">
        <f t="shared" ref="P3:P66" si="1">IF(LEN(N3)=0,SUM(E3:J3),0)</f>
        <v>0</v>
      </c>
    </row>
    <row r="4" spans="1:16" x14ac:dyDescent="0.25">
      <c r="A4" s="7">
        <v>3</v>
      </c>
      <c r="B4" s="8" t="s">
        <v>104</v>
      </c>
      <c r="C4" s="8" t="s">
        <v>142</v>
      </c>
      <c r="D4" s="8" t="s">
        <v>43</v>
      </c>
      <c r="E4" s="7"/>
      <c r="F4" s="7"/>
      <c r="G4" s="7"/>
      <c r="H4" s="7"/>
      <c r="I4" s="7"/>
      <c r="J4" s="7"/>
      <c r="K4" s="7"/>
      <c r="L4" s="7"/>
      <c r="M4" s="7"/>
      <c r="N4" s="7"/>
      <c r="O4" s="3">
        <f t="shared" si="0"/>
        <v>0</v>
      </c>
      <c r="P4" s="3">
        <f t="shared" si="1"/>
        <v>0</v>
      </c>
    </row>
    <row r="5" spans="1:16" x14ac:dyDescent="0.25">
      <c r="A5" s="7">
        <v>4</v>
      </c>
      <c r="B5" s="7" t="s">
        <v>73</v>
      </c>
      <c r="C5" s="7" t="s">
        <v>110</v>
      </c>
      <c r="D5" s="8" t="s">
        <v>46</v>
      </c>
      <c r="E5" s="7"/>
      <c r="F5" s="7"/>
      <c r="G5" s="7"/>
      <c r="H5" s="7"/>
      <c r="I5" s="7"/>
      <c r="J5" s="7"/>
      <c r="K5" s="7"/>
      <c r="L5" s="7"/>
      <c r="M5" s="7"/>
      <c r="N5" s="7"/>
      <c r="O5" s="3">
        <f t="shared" si="0"/>
        <v>0</v>
      </c>
      <c r="P5" s="3">
        <f t="shared" si="1"/>
        <v>0</v>
      </c>
    </row>
    <row r="6" spans="1:16" x14ac:dyDescent="0.25">
      <c r="A6" s="7">
        <v>5</v>
      </c>
      <c r="B6" s="7" t="s">
        <v>93</v>
      </c>
      <c r="C6" s="7" t="s">
        <v>132</v>
      </c>
      <c r="D6" s="9" t="s">
        <v>51</v>
      </c>
      <c r="E6" s="7"/>
      <c r="F6" s="7"/>
      <c r="G6" s="7"/>
      <c r="H6" s="7"/>
      <c r="I6" s="7"/>
      <c r="J6" s="7"/>
      <c r="K6" s="7"/>
      <c r="L6" s="7"/>
      <c r="M6" s="7"/>
      <c r="N6" s="8"/>
      <c r="O6" s="3">
        <f t="shared" si="0"/>
        <v>0</v>
      </c>
      <c r="P6" s="3">
        <f t="shared" si="1"/>
        <v>0</v>
      </c>
    </row>
    <row r="7" spans="1:16" x14ac:dyDescent="0.25">
      <c r="A7" s="7">
        <v>6</v>
      </c>
      <c r="B7" s="7" t="s">
        <v>82</v>
      </c>
      <c r="C7" s="7" t="s">
        <v>133</v>
      </c>
      <c r="D7" s="9" t="s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3">
        <f t="shared" si="0"/>
        <v>0</v>
      </c>
      <c r="P7" s="3">
        <f t="shared" si="1"/>
        <v>0</v>
      </c>
    </row>
    <row r="8" spans="1:16" x14ac:dyDescent="0.25">
      <c r="A8" s="7">
        <v>7</v>
      </c>
      <c r="B8" s="7" t="s">
        <v>84</v>
      </c>
      <c r="C8" s="7" t="s">
        <v>121</v>
      </c>
      <c r="D8" s="8" t="s">
        <v>39</v>
      </c>
      <c r="E8" s="7"/>
      <c r="F8" s="7"/>
      <c r="G8" s="7"/>
      <c r="H8" s="7"/>
      <c r="I8" s="7"/>
      <c r="J8" s="7"/>
      <c r="K8" s="7"/>
      <c r="L8" s="7"/>
      <c r="M8" s="7"/>
      <c r="N8" s="7"/>
      <c r="O8" s="3">
        <f t="shared" si="0"/>
        <v>0</v>
      </c>
      <c r="P8" s="3">
        <f t="shared" si="1"/>
        <v>0</v>
      </c>
    </row>
    <row r="9" spans="1:16" x14ac:dyDescent="0.25">
      <c r="A9" s="7">
        <v>8</v>
      </c>
      <c r="B9" s="7" t="s">
        <v>101</v>
      </c>
      <c r="C9" s="7" t="s">
        <v>129</v>
      </c>
      <c r="D9" s="8" t="s">
        <v>38</v>
      </c>
      <c r="E9" s="7"/>
      <c r="F9" s="7"/>
      <c r="G9" s="7"/>
      <c r="H9" s="7"/>
      <c r="I9" s="7"/>
      <c r="J9" s="7"/>
      <c r="K9" s="7"/>
      <c r="L9" s="7"/>
      <c r="M9" s="7"/>
      <c r="N9" s="7"/>
      <c r="O9" s="3">
        <f t="shared" si="0"/>
        <v>0</v>
      </c>
      <c r="P9" s="3">
        <f t="shared" si="1"/>
        <v>0</v>
      </c>
    </row>
    <row r="10" spans="1:16" x14ac:dyDescent="0.25">
      <c r="A10" s="7">
        <v>9</v>
      </c>
      <c r="B10" s="7" t="s">
        <v>69</v>
      </c>
      <c r="C10" s="7" t="s">
        <v>126</v>
      </c>
      <c r="D10" s="9" t="s">
        <v>24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3">
        <f t="shared" si="0"/>
        <v>0</v>
      </c>
      <c r="P10" s="3">
        <f t="shared" si="1"/>
        <v>0</v>
      </c>
    </row>
    <row r="11" spans="1:16" x14ac:dyDescent="0.25">
      <c r="A11" s="7">
        <v>10</v>
      </c>
      <c r="B11" s="7" t="s">
        <v>79</v>
      </c>
      <c r="C11" s="7" t="s">
        <v>116</v>
      </c>
      <c r="D11" s="9" t="s">
        <v>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3">
        <f t="shared" si="0"/>
        <v>0</v>
      </c>
      <c r="P11" s="3">
        <f t="shared" si="1"/>
        <v>0</v>
      </c>
    </row>
    <row r="12" spans="1:16" x14ac:dyDescent="0.25">
      <c r="A12" s="7">
        <v>11</v>
      </c>
      <c r="B12" s="7" t="s">
        <v>77</v>
      </c>
      <c r="C12" s="7" t="s">
        <v>114</v>
      </c>
      <c r="D12" s="9" t="s">
        <v>62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3">
        <f t="shared" si="0"/>
        <v>0</v>
      </c>
      <c r="P12" s="3">
        <f t="shared" si="1"/>
        <v>0</v>
      </c>
    </row>
    <row r="13" spans="1:16" x14ac:dyDescent="0.25">
      <c r="A13" s="7">
        <v>12</v>
      </c>
      <c r="B13" s="7" t="s">
        <v>103</v>
      </c>
      <c r="C13" s="7" t="s">
        <v>141</v>
      </c>
      <c r="D13" s="9" t="s">
        <v>31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3">
        <f t="shared" si="0"/>
        <v>0</v>
      </c>
      <c r="P13" s="3">
        <f t="shared" si="1"/>
        <v>0</v>
      </c>
    </row>
    <row r="14" spans="1:16" x14ac:dyDescent="0.25">
      <c r="A14" s="7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">
        <f t="shared" si="0"/>
        <v>0</v>
      </c>
      <c r="P14" s="3">
        <f t="shared" si="1"/>
        <v>0</v>
      </c>
    </row>
    <row r="15" spans="1:16" x14ac:dyDescent="0.25">
      <c r="A15" s="7">
        <v>14</v>
      </c>
      <c r="B15" s="7" t="s">
        <v>87</v>
      </c>
      <c r="C15" s="7" t="s">
        <v>124</v>
      </c>
      <c r="D15" s="9" t="s">
        <v>52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3">
        <f t="shared" si="0"/>
        <v>0</v>
      </c>
      <c r="P15" s="3">
        <f t="shared" si="1"/>
        <v>0</v>
      </c>
    </row>
    <row r="16" spans="1:16" x14ac:dyDescent="0.25">
      <c r="A16" s="7">
        <v>15</v>
      </c>
      <c r="B16" s="7" t="s">
        <v>83</v>
      </c>
      <c r="C16" s="7" t="s">
        <v>120</v>
      </c>
      <c r="D16" s="9" t="s">
        <v>28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3">
        <f t="shared" si="0"/>
        <v>0</v>
      </c>
      <c r="P16" s="3">
        <f t="shared" si="1"/>
        <v>0</v>
      </c>
    </row>
    <row r="17" spans="1:16" x14ac:dyDescent="0.25">
      <c r="A17" s="7">
        <v>16</v>
      </c>
      <c r="B17" s="7" t="s">
        <v>70</v>
      </c>
      <c r="C17" s="7" t="s">
        <v>107</v>
      </c>
      <c r="D17" s="9" t="s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3">
        <f t="shared" si="0"/>
        <v>0</v>
      </c>
      <c r="P17" s="3">
        <f t="shared" si="1"/>
        <v>0</v>
      </c>
    </row>
    <row r="18" spans="1:16" x14ac:dyDescent="0.25">
      <c r="A18" s="7">
        <v>17</v>
      </c>
      <c r="B18" s="7" t="s">
        <v>89</v>
      </c>
      <c r="C18" s="7" t="s">
        <v>127</v>
      </c>
      <c r="D18" s="9" t="s">
        <v>30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3">
        <f t="shared" si="0"/>
        <v>0</v>
      </c>
      <c r="P18" s="3">
        <f t="shared" si="1"/>
        <v>0</v>
      </c>
    </row>
    <row r="19" spans="1:16" x14ac:dyDescent="0.25">
      <c r="A19" s="7">
        <v>18</v>
      </c>
      <c r="B19" s="7" t="s">
        <v>95</v>
      </c>
      <c r="C19" s="7" t="s">
        <v>135</v>
      </c>
      <c r="D19" s="8" t="s">
        <v>59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3">
        <f t="shared" si="0"/>
        <v>0</v>
      </c>
      <c r="P19" s="3">
        <f t="shared" si="1"/>
        <v>0</v>
      </c>
    </row>
    <row r="20" spans="1:16" x14ac:dyDescent="0.25">
      <c r="A20" s="7">
        <v>19</v>
      </c>
      <c r="B20" s="7" t="s">
        <v>78</v>
      </c>
      <c r="C20" s="7" t="s">
        <v>115</v>
      </c>
      <c r="D20" s="9" t="s">
        <v>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3">
        <f t="shared" si="0"/>
        <v>0</v>
      </c>
      <c r="P20" s="3">
        <f t="shared" si="1"/>
        <v>0</v>
      </c>
    </row>
    <row r="21" spans="1:16" x14ac:dyDescent="0.25">
      <c r="A21" s="7">
        <v>20</v>
      </c>
      <c r="B21" s="7" t="s">
        <v>84</v>
      </c>
      <c r="C21" s="7" t="s">
        <v>129</v>
      </c>
      <c r="D21" s="8" t="s">
        <v>37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3">
        <f t="shared" si="0"/>
        <v>0</v>
      </c>
      <c r="P21" s="3">
        <f t="shared" si="1"/>
        <v>0</v>
      </c>
    </row>
    <row r="22" spans="1:16" x14ac:dyDescent="0.25">
      <c r="A22" s="7">
        <v>21</v>
      </c>
      <c r="B22" s="7" t="s">
        <v>98</v>
      </c>
      <c r="C22" s="7" t="s">
        <v>138</v>
      </c>
      <c r="D22" s="9" t="s">
        <v>47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3">
        <f t="shared" si="0"/>
        <v>0</v>
      </c>
      <c r="P22" s="3">
        <f t="shared" si="1"/>
        <v>0</v>
      </c>
    </row>
    <row r="23" spans="1:16" x14ac:dyDescent="0.25">
      <c r="A23" s="7">
        <v>22</v>
      </c>
      <c r="B23" s="7" t="s">
        <v>76</v>
      </c>
      <c r="C23" s="7" t="s">
        <v>113</v>
      </c>
      <c r="D23" s="9" t="s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3">
        <f t="shared" si="0"/>
        <v>0</v>
      </c>
      <c r="P23" s="3">
        <f t="shared" si="1"/>
        <v>0</v>
      </c>
    </row>
    <row r="24" spans="1:16" x14ac:dyDescent="0.25">
      <c r="A24" s="7">
        <v>23</v>
      </c>
      <c r="B24" s="7" t="s">
        <v>91</v>
      </c>
      <c r="C24" s="7" t="s">
        <v>130</v>
      </c>
      <c r="D24" s="9" t="s">
        <v>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3">
        <f t="shared" si="0"/>
        <v>0</v>
      </c>
      <c r="P24" s="3">
        <f t="shared" si="1"/>
        <v>0</v>
      </c>
    </row>
    <row r="25" spans="1:16" x14ac:dyDescent="0.25">
      <c r="A25" s="7">
        <v>24</v>
      </c>
      <c r="B25" s="7" t="s">
        <v>71</v>
      </c>
      <c r="C25" s="7" t="s">
        <v>108</v>
      </c>
      <c r="D25" s="9" t="s">
        <v>60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3">
        <f t="shared" si="0"/>
        <v>0</v>
      </c>
      <c r="P25" s="3">
        <f t="shared" si="1"/>
        <v>0</v>
      </c>
    </row>
    <row r="26" spans="1:16" x14ac:dyDescent="0.25">
      <c r="A26" s="7">
        <v>25</v>
      </c>
      <c r="B26" s="7" t="s">
        <v>96</v>
      </c>
      <c r="C26" s="7" t="s">
        <v>136</v>
      </c>
      <c r="D26" s="9" t="s">
        <v>11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3">
        <f t="shared" si="0"/>
        <v>0</v>
      </c>
      <c r="P26" s="3">
        <f t="shared" si="1"/>
        <v>0</v>
      </c>
    </row>
    <row r="27" spans="1:16" x14ac:dyDescent="0.25">
      <c r="A27" s="7">
        <v>26</v>
      </c>
      <c r="B27" s="7" t="s">
        <v>74</v>
      </c>
      <c r="C27" s="7" t="s">
        <v>111</v>
      </c>
      <c r="D27" s="9" t="s">
        <v>12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3">
        <f t="shared" si="0"/>
        <v>0</v>
      </c>
      <c r="P27" s="3">
        <f t="shared" si="1"/>
        <v>0</v>
      </c>
    </row>
    <row r="28" spans="1:16" x14ac:dyDescent="0.25">
      <c r="A28" s="7">
        <v>27</v>
      </c>
      <c r="B28" s="7" t="s">
        <v>86</v>
      </c>
      <c r="C28" s="7" t="s">
        <v>123</v>
      </c>
      <c r="D28" s="9" t="s">
        <v>64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3">
        <f t="shared" si="0"/>
        <v>0</v>
      </c>
      <c r="P28" s="3">
        <f t="shared" si="1"/>
        <v>0</v>
      </c>
    </row>
    <row r="29" spans="1:16" x14ac:dyDescent="0.25">
      <c r="A29" s="7">
        <v>28</v>
      </c>
      <c r="B29" s="7" t="s">
        <v>91</v>
      </c>
      <c r="C29" s="7" t="s">
        <v>135</v>
      </c>
      <c r="D29" s="9" t="s">
        <v>40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3">
        <f t="shared" si="0"/>
        <v>0</v>
      </c>
      <c r="P29" s="3">
        <f t="shared" si="1"/>
        <v>0</v>
      </c>
    </row>
    <row r="30" spans="1:16" x14ac:dyDescent="0.25">
      <c r="A30" s="7">
        <v>29</v>
      </c>
      <c r="B30" s="7" t="s">
        <v>92</v>
      </c>
      <c r="C30" s="7" t="s">
        <v>131</v>
      </c>
      <c r="D30" s="9" t="s">
        <v>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3">
        <f t="shared" si="0"/>
        <v>0</v>
      </c>
      <c r="P30" s="3">
        <f t="shared" si="1"/>
        <v>0</v>
      </c>
    </row>
    <row r="31" spans="1:16" x14ac:dyDescent="0.25">
      <c r="A31" s="7">
        <v>30</v>
      </c>
      <c r="B31" s="7" t="s">
        <v>90</v>
      </c>
      <c r="C31" s="7" t="s">
        <v>128</v>
      </c>
      <c r="D31" s="9" t="s">
        <v>66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3">
        <f t="shared" si="0"/>
        <v>0</v>
      </c>
      <c r="P31" s="3">
        <f t="shared" si="1"/>
        <v>0</v>
      </c>
    </row>
    <row r="32" spans="1:16" x14ac:dyDescent="0.25">
      <c r="A32" s="7">
        <v>31</v>
      </c>
      <c r="B32" s="7" t="s">
        <v>80</v>
      </c>
      <c r="C32" s="7" t="s">
        <v>117</v>
      </c>
      <c r="D32" s="8" t="s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3">
        <f t="shared" si="0"/>
        <v>0</v>
      </c>
      <c r="P32" s="3">
        <f t="shared" si="1"/>
        <v>0</v>
      </c>
    </row>
    <row r="33" spans="1:16" x14ac:dyDescent="0.25">
      <c r="A33" s="7">
        <v>32</v>
      </c>
      <c r="B33" s="7" t="s">
        <v>97</v>
      </c>
      <c r="C33" s="7" t="s">
        <v>137</v>
      </c>
      <c r="D33" s="9" t="s">
        <v>26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3">
        <f t="shared" si="0"/>
        <v>0</v>
      </c>
      <c r="P33" s="3">
        <f t="shared" si="1"/>
        <v>0</v>
      </c>
    </row>
    <row r="34" spans="1:16" x14ac:dyDescent="0.25">
      <c r="A34" s="7">
        <v>33</v>
      </c>
      <c r="B34" s="7" t="s">
        <v>85</v>
      </c>
      <c r="C34" s="7" t="s">
        <v>122</v>
      </c>
      <c r="D34" s="9" t="s">
        <v>54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3">
        <f t="shared" si="0"/>
        <v>0</v>
      </c>
      <c r="P34" s="3">
        <f t="shared" si="1"/>
        <v>0</v>
      </c>
    </row>
    <row r="35" spans="1:16" x14ac:dyDescent="0.25">
      <c r="A35" s="7">
        <v>34</v>
      </c>
      <c r="B35" s="7" t="s">
        <v>69</v>
      </c>
      <c r="C35" s="7" t="s">
        <v>106</v>
      </c>
      <c r="D35" s="9" t="s">
        <v>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3">
        <f t="shared" si="0"/>
        <v>0</v>
      </c>
      <c r="P35" s="3">
        <f t="shared" si="1"/>
        <v>0</v>
      </c>
    </row>
    <row r="36" spans="1:16" x14ac:dyDescent="0.25">
      <c r="A36" s="7">
        <v>35</v>
      </c>
      <c r="B36" s="7" t="s">
        <v>77</v>
      </c>
      <c r="C36" s="7" t="s">
        <v>114</v>
      </c>
      <c r="D36" s="9" t="s">
        <v>55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3">
        <f t="shared" si="0"/>
        <v>0</v>
      </c>
      <c r="P36" s="3">
        <f t="shared" si="1"/>
        <v>0</v>
      </c>
    </row>
    <row r="37" spans="1:16" x14ac:dyDescent="0.25">
      <c r="A37" s="7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">
        <f t="shared" si="0"/>
        <v>0</v>
      </c>
      <c r="P37" s="3">
        <f t="shared" si="1"/>
        <v>0</v>
      </c>
    </row>
    <row r="38" spans="1:16" x14ac:dyDescent="0.25">
      <c r="A38" s="7">
        <v>37</v>
      </c>
      <c r="B38" s="7" t="s">
        <v>84</v>
      </c>
      <c r="C38" s="7" t="s">
        <v>129</v>
      </c>
      <c r="D38" s="8" t="s">
        <v>57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3">
        <f t="shared" si="0"/>
        <v>0</v>
      </c>
      <c r="P38" s="3">
        <f t="shared" si="1"/>
        <v>0</v>
      </c>
    </row>
    <row r="39" spans="1:16" x14ac:dyDescent="0.25">
      <c r="A39" s="7">
        <v>38</v>
      </c>
      <c r="B39" s="7" t="s">
        <v>81</v>
      </c>
      <c r="C39" s="7" t="s">
        <v>118</v>
      </c>
      <c r="D39" s="9" t="s">
        <v>19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3">
        <f t="shared" si="0"/>
        <v>0</v>
      </c>
      <c r="P39" s="3">
        <f t="shared" si="1"/>
        <v>0</v>
      </c>
    </row>
    <row r="40" spans="1:16" x14ac:dyDescent="0.25">
      <c r="A40" s="7">
        <v>39</v>
      </c>
      <c r="B40" s="8" t="s">
        <v>104</v>
      </c>
      <c r="C40" s="8" t="s">
        <v>142</v>
      </c>
      <c r="D40" s="8" t="s">
        <v>44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3">
        <f t="shared" si="0"/>
        <v>0</v>
      </c>
      <c r="P40" s="3">
        <f t="shared" si="1"/>
        <v>0</v>
      </c>
    </row>
    <row r="41" spans="1:16" x14ac:dyDescent="0.25">
      <c r="A41" s="7">
        <v>40</v>
      </c>
      <c r="B41" s="7" t="s">
        <v>71</v>
      </c>
      <c r="C41" s="7" t="s">
        <v>108</v>
      </c>
      <c r="D41" s="9" t="s">
        <v>61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3">
        <f t="shared" si="0"/>
        <v>0</v>
      </c>
      <c r="P41" s="3">
        <f t="shared" si="1"/>
        <v>0</v>
      </c>
    </row>
    <row r="42" spans="1:16" x14ac:dyDescent="0.25">
      <c r="A42" s="7">
        <v>41</v>
      </c>
      <c r="B42" s="7" t="s">
        <v>82</v>
      </c>
      <c r="C42" s="7" t="s">
        <v>119</v>
      </c>
      <c r="D42" s="8" t="s">
        <v>33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3">
        <f t="shared" si="0"/>
        <v>0</v>
      </c>
      <c r="P42" s="3">
        <f t="shared" si="1"/>
        <v>0</v>
      </c>
    </row>
    <row r="43" spans="1:16" x14ac:dyDescent="0.25">
      <c r="A43" s="7">
        <v>42</v>
      </c>
      <c r="B43" s="7" t="s">
        <v>80</v>
      </c>
      <c r="C43" s="7" t="s">
        <v>117</v>
      </c>
      <c r="D43" s="9" t="s"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3">
        <f t="shared" si="0"/>
        <v>0</v>
      </c>
      <c r="P43" s="3">
        <f t="shared" si="1"/>
        <v>0</v>
      </c>
    </row>
    <row r="44" spans="1:16" x14ac:dyDescent="0.25">
      <c r="A44" s="7">
        <v>43</v>
      </c>
      <c r="B44" s="7" t="s">
        <v>74</v>
      </c>
      <c r="C44" s="7" t="s">
        <v>111</v>
      </c>
      <c r="D44" s="9" t="s">
        <v>13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3">
        <f t="shared" si="0"/>
        <v>0</v>
      </c>
      <c r="P44" s="3">
        <f t="shared" si="1"/>
        <v>0</v>
      </c>
    </row>
    <row r="45" spans="1:16" x14ac:dyDescent="0.25">
      <c r="A45" s="7">
        <v>44</v>
      </c>
      <c r="B45" s="7" t="s">
        <v>92</v>
      </c>
      <c r="C45" s="7" t="s">
        <v>131</v>
      </c>
      <c r="D45" s="9" t="s">
        <v>53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3">
        <f t="shared" si="0"/>
        <v>0</v>
      </c>
      <c r="P45" s="3">
        <f t="shared" si="1"/>
        <v>0</v>
      </c>
    </row>
    <row r="46" spans="1:16" x14ac:dyDescent="0.25">
      <c r="A46" s="7">
        <v>45</v>
      </c>
      <c r="B46" s="7" t="s">
        <v>78</v>
      </c>
      <c r="C46" s="7" t="s">
        <v>115</v>
      </c>
      <c r="D46" s="9" t="s">
        <v>7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3">
        <f t="shared" si="0"/>
        <v>0</v>
      </c>
      <c r="P46" s="3">
        <f t="shared" si="1"/>
        <v>0</v>
      </c>
    </row>
    <row r="47" spans="1:16" x14ac:dyDescent="0.25">
      <c r="A47" s="7">
        <v>46</v>
      </c>
      <c r="B47" s="7" t="s">
        <v>82</v>
      </c>
      <c r="C47" s="7" t="s">
        <v>133</v>
      </c>
      <c r="D47" s="9" t="s">
        <v>22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3">
        <f t="shared" si="0"/>
        <v>0</v>
      </c>
      <c r="P47" s="3">
        <f t="shared" si="1"/>
        <v>0</v>
      </c>
    </row>
    <row r="48" spans="1:16" x14ac:dyDescent="0.25">
      <c r="A48" s="7">
        <v>47</v>
      </c>
      <c r="B48" s="7" t="s">
        <v>73</v>
      </c>
      <c r="C48" s="7" t="s">
        <v>110</v>
      </c>
      <c r="D48" s="8" t="s">
        <v>45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3">
        <f t="shared" si="0"/>
        <v>0</v>
      </c>
      <c r="P48" s="3">
        <f t="shared" si="1"/>
        <v>0</v>
      </c>
    </row>
    <row r="49" spans="1:16" x14ac:dyDescent="0.25">
      <c r="A49" s="7">
        <v>48</v>
      </c>
      <c r="B49" s="7" t="s">
        <v>89</v>
      </c>
      <c r="C49" s="7" t="s">
        <v>127</v>
      </c>
      <c r="D49" s="9" t="s">
        <v>29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3">
        <f t="shared" si="0"/>
        <v>0</v>
      </c>
      <c r="P49" s="3">
        <f t="shared" si="1"/>
        <v>0</v>
      </c>
    </row>
    <row r="50" spans="1:16" x14ac:dyDescent="0.25">
      <c r="A50" s="7">
        <v>49</v>
      </c>
      <c r="B50" s="7" t="s">
        <v>94</v>
      </c>
      <c r="C50" s="7" t="s">
        <v>134</v>
      </c>
      <c r="D50" s="9" t="s">
        <v>20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3">
        <f t="shared" si="0"/>
        <v>0</v>
      </c>
      <c r="P50" s="3">
        <f t="shared" si="1"/>
        <v>0</v>
      </c>
    </row>
    <row r="51" spans="1:16" x14ac:dyDescent="0.25">
      <c r="A51" s="7">
        <v>50</v>
      </c>
      <c r="B51" s="7" t="s">
        <v>88</v>
      </c>
      <c r="C51" s="7" t="s">
        <v>125</v>
      </c>
      <c r="D51" s="8" t="s">
        <v>34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3">
        <f t="shared" si="0"/>
        <v>0</v>
      </c>
      <c r="P51" s="3">
        <f t="shared" si="1"/>
        <v>0</v>
      </c>
    </row>
    <row r="52" spans="1:16" x14ac:dyDescent="0.25">
      <c r="A52" s="7">
        <v>51</v>
      </c>
      <c r="B52" s="7" t="s">
        <v>69</v>
      </c>
      <c r="C52" s="7" t="s">
        <v>126</v>
      </c>
      <c r="D52" s="9" t="s">
        <v>25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3">
        <f t="shared" si="0"/>
        <v>0</v>
      </c>
      <c r="P52" s="3">
        <f t="shared" si="1"/>
        <v>0</v>
      </c>
    </row>
    <row r="53" spans="1:16" x14ac:dyDescent="0.25">
      <c r="A53" s="7">
        <v>52</v>
      </c>
      <c r="B53" s="7" t="s">
        <v>87</v>
      </c>
      <c r="C53" s="7" t="s">
        <v>124</v>
      </c>
      <c r="D53" s="8" t="s">
        <v>154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3">
        <f t="shared" si="0"/>
        <v>0</v>
      </c>
      <c r="P53" s="3">
        <f t="shared" si="1"/>
        <v>0</v>
      </c>
    </row>
    <row r="54" spans="1:16" x14ac:dyDescent="0.25">
      <c r="A54" s="7">
        <v>53</v>
      </c>
      <c r="B54" s="7" t="s">
        <v>83</v>
      </c>
      <c r="C54" s="7" t="s">
        <v>120</v>
      </c>
      <c r="D54" s="9" t="s">
        <v>27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3">
        <f t="shared" si="0"/>
        <v>0</v>
      </c>
      <c r="P54" s="3">
        <f t="shared" si="1"/>
        <v>0</v>
      </c>
    </row>
    <row r="55" spans="1:16" x14ac:dyDescent="0.25">
      <c r="A55" s="7">
        <v>54</v>
      </c>
      <c r="B55" s="7" t="s">
        <v>76</v>
      </c>
      <c r="C55" s="7" t="s">
        <v>113</v>
      </c>
      <c r="D55" s="7" t="s">
        <v>18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3">
        <f t="shared" si="0"/>
        <v>0</v>
      </c>
      <c r="P55" s="3">
        <f t="shared" si="1"/>
        <v>0</v>
      </c>
    </row>
    <row r="56" spans="1:16" x14ac:dyDescent="0.25">
      <c r="A56" s="7">
        <v>55</v>
      </c>
      <c r="B56" s="7" t="s">
        <v>95</v>
      </c>
      <c r="C56" s="7" t="s">
        <v>135</v>
      </c>
      <c r="D56" s="8" t="s">
        <v>23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3">
        <f t="shared" si="0"/>
        <v>0</v>
      </c>
      <c r="P56" s="3">
        <f t="shared" si="1"/>
        <v>0</v>
      </c>
    </row>
    <row r="57" spans="1:16" x14ac:dyDescent="0.25">
      <c r="A57" s="7">
        <v>56</v>
      </c>
      <c r="B57" s="7" t="s">
        <v>99</v>
      </c>
      <c r="C57" s="7" t="s">
        <v>139</v>
      </c>
      <c r="D57" s="9" t="s">
        <v>23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3">
        <f t="shared" si="0"/>
        <v>0</v>
      </c>
      <c r="P57" s="3">
        <f t="shared" si="1"/>
        <v>0</v>
      </c>
    </row>
    <row r="58" spans="1:16" x14ac:dyDescent="0.25">
      <c r="A58" s="7">
        <v>57</v>
      </c>
      <c r="B58" s="7" t="s">
        <v>93</v>
      </c>
      <c r="C58" s="7" t="s">
        <v>132</v>
      </c>
      <c r="D58" s="9" t="s">
        <v>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3">
        <f t="shared" si="0"/>
        <v>0</v>
      </c>
      <c r="P58" s="3">
        <f t="shared" si="1"/>
        <v>0</v>
      </c>
    </row>
    <row r="59" spans="1:16" x14ac:dyDescent="0.25">
      <c r="A59" s="7">
        <v>58</v>
      </c>
      <c r="B59" s="7" t="s">
        <v>86</v>
      </c>
      <c r="C59" s="7" t="s">
        <v>123</v>
      </c>
      <c r="D59" s="9" t="s">
        <v>63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3">
        <f t="shared" si="0"/>
        <v>0</v>
      </c>
      <c r="P59" s="3">
        <f t="shared" si="1"/>
        <v>0</v>
      </c>
    </row>
    <row r="60" spans="1:16" x14ac:dyDescent="0.25">
      <c r="A60" s="7">
        <v>59</v>
      </c>
      <c r="B60" s="7" t="s">
        <v>102</v>
      </c>
      <c r="C60" s="7" t="s">
        <v>140</v>
      </c>
      <c r="D60" s="9" t="s">
        <v>36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3">
        <f t="shared" si="0"/>
        <v>0</v>
      </c>
      <c r="P60" s="3">
        <f t="shared" si="1"/>
        <v>0</v>
      </c>
    </row>
    <row r="61" spans="1:16" x14ac:dyDescent="0.25">
      <c r="A61" s="7">
        <v>60</v>
      </c>
      <c r="B61" s="7" t="s">
        <v>85</v>
      </c>
      <c r="C61" s="7" t="s">
        <v>122</v>
      </c>
      <c r="D61" s="9" t="s">
        <v>14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3">
        <f t="shared" si="0"/>
        <v>0</v>
      </c>
      <c r="P61" s="3">
        <f t="shared" si="1"/>
        <v>0</v>
      </c>
    </row>
    <row r="62" spans="1:16" x14ac:dyDescent="0.25">
      <c r="A62" s="7">
        <v>61</v>
      </c>
      <c r="B62" s="7" t="s">
        <v>75</v>
      </c>
      <c r="C62" s="7" t="s">
        <v>112</v>
      </c>
      <c r="D62" s="9" t="s">
        <v>48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3">
        <f t="shared" si="0"/>
        <v>0</v>
      </c>
      <c r="P62" s="3">
        <f t="shared" si="1"/>
        <v>0</v>
      </c>
    </row>
    <row r="63" spans="1:16" x14ac:dyDescent="0.25">
      <c r="A63" s="7">
        <v>62</v>
      </c>
      <c r="B63" s="7" t="s">
        <v>70</v>
      </c>
      <c r="C63" s="7" t="s">
        <v>107</v>
      </c>
      <c r="D63" s="9" t="s">
        <v>16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3">
        <f t="shared" si="0"/>
        <v>0</v>
      </c>
      <c r="P63" s="3">
        <f t="shared" si="1"/>
        <v>0</v>
      </c>
    </row>
    <row r="64" spans="1:16" x14ac:dyDescent="0.25">
      <c r="A64" s="7"/>
      <c r="B64" s="7"/>
      <c r="C64" s="7"/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3">
        <f t="shared" si="0"/>
        <v>0</v>
      </c>
      <c r="P64" s="3">
        <f t="shared" si="1"/>
        <v>0</v>
      </c>
    </row>
    <row r="65" spans="1:16" x14ac:dyDescent="0.25">
      <c r="A65" s="7">
        <v>64</v>
      </c>
      <c r="B65" s="7" t="s">
        <v>84</v>
      </c>
      <c r="C65" s="7" t="s">
        <v>121</v>
      </c>
      <c r="D65" s="8" t="s">
        <v>58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3">
        <f t="shared" si="0"/>
        <v>0</v>
      </c>
      <c r="P65" s="3">
        <f t="shared" si="1"/>
        <v>0</v>
      </c>
    </row>
    <row r="66" spans="1:16" x14ac:dyDescent="0.25">
      <c r="A66" s="7">
        <v>65</v>
      </c>
      <c r="B66" s="7" t="s">
        <v>79</v>
      </c>
      <c r="C66" s="7" t="s">
        <v>116</v>
      </c>
      <c r="D66" s="9" t="s">
        <v>5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3">
        <f t="shared" si="0"/>
        <v>0</v>
      </c>
      <c r="P66" s="3">
        <f t="shared" si="1"/>
        <v>0</v>
      </c>
    </row>
  </sheetData>
  <dataValidations count="4">
    <dataValidation type="list" allowBlank="1" showInputMessage="1" showErrorMessage="1" sqref="N2:N66" xr:uid="{16BD74A1-8092-4A7B-BA6E-B378498AFBCC}">
      <formula1>Disposition</formula1>
    </dataValidation>
    <dataValidation type="whole" allowBlank="1" showInputMessage="1" showErrorMessage="1" sqref="E2:E66 G2:H66 J2:J66 L2:L66" xr:uid="{BE5D0991-F285-4B89-ACB9-70E19E8B45D1}">
      <formula1>0</formula1>
      <formula2>20</formula2>
    </dataValidation>
    <dataValidation type="whole" allowBlank="1" showInputMessage="1" showErrorMessage="1" sqref="F2:F66 I2:I66 M2:M66" xr:uid="{CFC30A25-A6B3-49B5-B435-15A6E0E79281}">
      <formula1>0</formula1>
      <formula2>10</formula2>
    </dataValidation>
    <dataValidation type="whole" allowBlank="1" showInputMessage="1" showErrorMessage="1" sqref="K2:K66" xr:uid="{1F3FAB35-D8DD-4158-BAD8-E7988E9AEDC7}">
      <formula1>0</formula1>
      <formula2>40</formula2>
    </dataValidation>
  </dataValidation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2AD5-F68F-463C-88C9-E6168431C5EF}">
  <dimension ref="A1:A3"/>
  <sheetViews>
    <sheetView workbookViewId="0">
      <selection sqref="A1:A3"/>
    </sheetView>
  </sheetViews>
  <sheetFormatPr defaultColWidth="8.77734375" defaultRowHeight="13.2" x14ac:dyDescent="0.25"/>
  <sheetData>
    <row r="1" spans="1:1" x14ac:dyDescent="0.25">
      <c r="A1" s="1" t="s">
        <v>153</v>
      </c>
    </row>
    <row r="2" spans="1:1" x14ac:dyDescent="0.25">
      <c r="A2" s="1" t="s">
        <v>161</v>
      </c>
    </row>
    <row r="3" spans="1:1" x14ac:dyDescent="0.25">
      <c r="A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Open 1 Enter Points Off</vt:lpstr>
      <vt:lpstr>Open 2 Enter Points Off</vt:lpstr>
      <vt:lpstr>RO Open 1</vt:lpstr>
      <vt:lpstr>RO Open 2</vt:lpstr>
      <vt:lpstr>Reference</vt:lpstr>
      <vt:lpstr>Disposition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J. Murphy</cp:lastModifiedBy>
  <cp:lastPrinted>2023-10-24T15:03:02Z</cp:lastPrinted>
  <dcterms:created xsi:type="dcterms:W3CDTF">2023-10-08T23:55:03Z</dcterms:created>
  <dcterms:modified xsi:type="dcterms:W3CDTF">2023-11-08T17:02:37Z</dcterms:modified>
</cp:coreProperties>
</file>